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vin\Documents\apel\BIJOU\"/>
    </mc:Choice>
  </mc:AlternateContent>
  <bookViews>
    <workbookView xWindow="0" yWindow="0" windowWidth="25200" windowHeight="11880"/>
  </bookViews>
  <sheets>
    <sheet name="ASSOCIATION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0" i="1" l="1"/>
  <c r="O20" i="1"/>
  <c r="S48" i="1" l="1"/>
  <c r="O48" i="1"/>
  <c r="S47" i="1"/>
  <c r="O47" i="1"/>
  <c r="S50" i="1" l="1"/>
  <c r="S49" i="1"/>
  <c r="S46" i="1"/>
  <c r="S45" i="1"/>
  <c r="S44" i="1"/>
  <c r="S43" i="1"/>
  <c r="O44" i="1" l="1"/>
  <c r="O43" i="1"/>
  <c r="O50" i="1" l="1"/>
  <c r="O49" i="1"/>
  <c r="O46" i="1"/>
  <c r="O45" i="1"/>
  <c r="S42" i="1"/>
  <c r="O42" i="1"/>
  <c r="S41" i="1"/>
  <c r="O41" i="1"/>
  <c r="S40" i="1"/>
  <c r="O40" i="1"/>
  <c r="S39" i="1"/>
  <c r="O39" i="1"/>
  <c r="S38" i="1"/>
  <c r="O38" i="1"/>
  <c r="S37" i="1"/>
  <c r="O37" i="1"/>
  <c r="S36" i="1"/>
  <c r="O36" i="1"/>
  <c r="S35" i="1"/>
  <c r="O35" i="1"/>
  <c r="S34" i="1"/>
  <c r="O34" i="1"/>
  <c r="S33" i="1"/>
  <c r="O33" i="1"/>
  <c r="S32" i="1"/>
  <c r="O32" i="1"/>
  <c r="S31" i="1"/>
  <c r="O31" i="1"/>
  <c r="S30" i="1"/>
  <c r="O30" i="1"/>
  <c r="S29" i="1"/>
  <c r="O29" i="1"/>
  <c r="S28" i="1"/>
  <c r="O28" i="1"/>
  <c r="S27" i="1"/>
  <c r="O27" i="1"/>
  <c r="S26" i="1"/>
  <c r="O26" i="1"/>
  <c r="S25" i="1"/>
  <c r="O25" i="1"/>
  <c r="S24" i="1"/>
  <c r="O24" i="1"/>
  <c r="S23" i="1"/>
  <c r="O23" i="1"/>
  <c r="S22" i="1"/>
  <c r="O22" i="1"/>
  <c r="S21" i="1"/>
  <c r="O21" i="1"/>
  <c r="S19" i="1"/>
  <c r="O19" i="1"/>
  <c r="S18" i="1"/>
  <c r="O18" i="1"/>
  <c r="S17" i="1"/>
  <c r="O17" i="1"/>
  <c r="S16" i="1"/>
  <c r="O16" i="1"/>
</calcChain>
</file>

<file path=xl/sharedStrings.xml><?xml version="1.0" encoding="utf-8"?>
<sst xmlns="http://schemas.openxmlformats.org/spreadsheetml/2006/main" count="48" uniqueCount="48">
  <si>
    <t>Désignation</t>
  </si>
  <si>
    <t>Poids Net</t>
  </si>
  <si>
    <t>Quantité</t>
  </si>
  <si>
    <t>Total</t>
  </si>
  <si>
    <r>
      <t xml:space="preserve">Galettes Pur Beurre </t>
    </r>
    <r>
      <rPr>
        <sz val="9"/>
        <color theme="5" tint="-0.499984740745262"/>
        <rFont val="Calibri"/>
        <family val="2"/>
      </rPr>
      <t>(48 étuis de 2)</t>
    </r>
  </si>
  <si>
    <r>
      <t>Biscuits Cuillers</t>
    </r>
    <r>
      <rPr>
        <sz val="9"/>
        <color theme="5" tint="-0.499984740745262"/>
        <rFont val="Calibri"/>
        <family val="2"/>
      </rPr>
      <t xml:space="preserve"> (10 étuis de 6)   </t>
    </r>
    <r>
      <rPr>
        <sz val="12"/>
        <color theme="5" tint="-0.499984740745262"/>
        <rFont val="Calibri"/>
        <family val="2"/>
      </rPr>
      <t xml:space="preserve"> </t>
    </r>
  </si>
  <si>
    <r>
      <t xml:space="preserve">Sablés Viennois </t>
    </r>
    <r>
      <rPr>
        <sz val="9"/>
        <color theme="5" tint="-0.499984740745262"/>
        <rFont val="Calibri"/>
        <family val="2"/>
      </rPr>
      <t>(32 étuis de 2)</t>
    </r>
  </si>
  <si>
    <t xml:space="preserve">BON DE COMMANDE </t>
  </si>
  <si>
    <t>Logo de votre APE</t>
  </si>
  <si>
    <t>NOM :</t>
  </si>
  <si>
    <t>PRÉNOM :</t>
  </si>
  <si>
    <t>Classe</t>
  </si>
  <si>
    <t xml:space="preserve">Règlement : </t>
  </si>
  <si>
    <r>
      <t xml:space="preserve">Cookies Chocolat Noisettes </t>
    </r>
    <r>
      <rPr>
        <sz val="9"/>
        <color theme="5" tint="-0.499984740745262"/>
        <rFont val="Calibri"/>
        <family val="2"/>
      </rPr>
      <t xml:space="preserve">(24 étuis de 2) </t>
    </r>
    <r>
      <rPr>
        <b/>
        <sz val="9"/>
        <color rgb="FF00B0F0"/>
        <rFont val="Calibri"/>
        <family val="2"/>
      </rPr>
      <t>Pur Beurre</t>
    </r>
  </si>
  <si>
    <r>
      <t xml:space="preserve">Brins de Framboises </t>
    </r>
    <r>
      <rPr>
        <sz val="9"/>
        <color theme="5" tint="-0.499984740745262"/>
        <rFont val="Calibri"/>
        <family val="2"/>
      </rPr>
      <t xml:space="preserve">(7 étuis de 7) </t>
    </r>
    <r>
      <rPr>
        <b/>
        <sz val="9"/>
        <color rgb="FFB50FB9"/>
        <rFont val="Calibri"/>
        <family val="2"/>
      </rPr>
      <t>Équiv. à 50% de Framboise dans le nappage</t>
    </r>
  </si>
  <si>
    <r>
      <t xml:space="preserve">P'tit-Déj ChocoCroustill' </t>
    </r>
    <r>
      <rPr>
        <sz val="9"/>
        <color theme="5" tint="-0.499984740745262"/>
        <rFont val="Calibri"/>
        <family val="2"/>
      </rPr>
      <t xml:space="preserve">(24 étuis de 2) </t>
    </r>
    <r>
      <rPr>
        <b/>
        <sz val="10"/>
        <color theme="6" tint="-0.249977111117893"/>
        <rFont val="Calibri"/>
        <family val="2"/>
      </rPr>
      <t>Riches en céréales</t>
    </r>
  </si>
  <si>
    <r>
      <t xml:space="preserve">Sablés CocoLait </t>
    </r>
    <r>
      <rPr>
        <sz val="9"/>
        <color theme="5" tint="-0.499984740745262"/>
        <rFont val="Calibri"/>
        <family val="2"/>
      </rPr>
      <t>(24 étuis de 2)</t>
    </r>
  </si>
  <si>
    <r>
      <t xml:space="preserve">Mini Crêpes ChocoLait  </t>
    </r>
    <r>
      <rPr>
        <sz val="9"/>
        <color theme="5" tint="-0.499984740745262"/>
        <rFont val="Calibri"/>
        <family val="2"/>
      </rPr>
      <t>(4 barquettes de 18 Crêpes)</t>
    </r>
    <r>
      <rPr>
        <sz val="11"/>
        <color theme="5" tint="-0.499984740745262"/>
        <rFont val="Calibri"/>
        <family val="2"/>
      </rPr>
      <t xml:space="preserve"> </t>
    </r>
  </si>
  <si>
    <r>
      <t xml:space="preserve">Brins de ChocoCaramel </t>
    </r>
    <r>
      <rPr>
        <sz val="9"/>
        <color theme="5" tint="-0.499984740745262"/>
        <rFont val="Calibri"/>
        <family val="2"/>
      </rPr>
      <t>(4 étuis de 6)</t>
    </r>
    <r>
      <rPr>
        <sz val="11"/>
        <color theme="5" tint="-0.499984740745262"/>
        <rFont val="Calibri"/>
        <family val="2"/>
      </rPr>
      <t xml:space="preserve">                         </t>
    </r>
  </si>
  <si>
    <r>
      <t xml:space="preserve">Cigarettes Chocolat Noisettes </t>
    </r>
    <r>
      <rPr>
        <sz val="9"/>
        <color theme="5" tint="-0.499984740745262"/>
        <rFont val="Calibri"/>
        <family val="2"/>
      </rPr>
      <t>(45 étuis de 2)</t>
    </r>
  </si>
  <si>
    <r>
      <t xml:space="preserve">Madeleines Nature </t>
    </r>
    <r>
      <rPr>
        <sz val="9"/>
        <color theme="5" tint="-0.499984740745262"/>
        <rFont val="Calibri"/>
        <family val="2"/>
      </rPr>
      <t>(50 emb. indiv.)</t>
    </r>
  </si>
  <si>
    <r>
      <t xml:space="preserve">Madeleines ChocoLait </t>
    </r>
    <r>
      <rPr>
        <sz val="9"/>
        <color theme="5" tint="-0.499984740745262"/>
        <rFont val="Calibri"/>
        <family val="2"/>
      </rPr>
      <t>(50 emb. indiv.)</t>
    </r>
  </si>
  <si>
    <r>
      <t>Madeleines ChocoNoir</t>
    </r>
    <r>
      <rPr>
        <b/>
        <sz val="12"/>
        <color theme="5" tint="-0.499984740745262"/>
        <rFont val="Calibri"/>
        <family val="2"/>
      </rPr>
      <t xml:space="preserve"> </t>
    </r>
    <r>
      <rPr>
        <sz val="9"/>
        <color theme="5" tint="-0.499984740745262"/>
        <rFont val="Calibri"/>
        <family val="2"/>
      </rPr>
      <t>(50 emb. indiv.)</t>
    </r>
  </si>
  <si>
    <r>
      <t xml:space="preserve">Cakes Raisins </t>
    </r>
    <r>
      <rPr>
        <sz val="9"/>
        <color theme="5" tint="-0.499984740745262"/>
        <rFont val="Calibri"/>
        <family val="2"/>
      </rPr>
      <t>(30 emb. indiv.)</t>
    </r>
  </si>
  <si>
    <r>
      <t xml:space="preserve">Génois ChocoLait </t>
    </r>
    <r>
      <rPr>
        <sz val="9"/>
        <color theme="5" tint="-0.499984740745262"/>
        <rFont val="Calibri"/>
        <family val="2"/>
      </rPr>
      <t>(30 emb. indiv.)</t>
    </r>
  </si>
  <si>
    <r>
      <t xml:space="preserve">Bijou Fraise </t>
    </r>
    <r>
      <rPr>
        <sz val="9"/>
        <color theme="5" tint="-0.499984740745262"/>
        <rFont val="Calibri"/>
        <family val="2"/>
      </rPr>
      <t>(20 emb. indiv.)</t>
    </r>
    <r>
      <rPr>
        <sz val="12"/>
        <color theme="5" tint="-0.499984740745262"/>
        <rFont val="Calibri"/>
        <family val="2"/>
      </rPr>
      <t xml:space="preserve"> </t>
    </r>
    <r>
      <rPr>
        <b/>
        <sz val="9"/>
        <color rgb="FFB50FB9"/>
        <rFont val="Calibri"/>
        <family val="2"/>
      </rPr>
      <t>50% de Fraise dans le fourrage</t>
    </r>
  </si>
  <si>
    <r>
      <t>Bijou Caramel ChocoLait</t>
    </r>
    <r>
      <rPr>
        <sz val="9"/>
        <color theme="5" tint="-0.499984740745262"/>
        <rFont val="Calibri"/>
        <family val="2"/>
      </rPr>
      <t xml:space="preserve"> (20 emb. indiv.)</t>
    </r>
  </si>
  <si>
    <r>
      <t xml:space="preserve">Bijou Cacao </t>
    </r>
    <r>
      <rPr>
        <sz val="9"/>
        <color theme="5" tint="-0.499984740745262"/>
        <rFont val="Calibri"/>
        <family val="2"/>
      </rPr>
      <t>(20 emb. indiv.)</t>
    </r>
  </si>
  <si>
    <r>
      <t xml:space="preserve">Financiers aux Amandes </t>
    </r>
    <r>
      <rPr>
        <sz val="9"/>
        <color theme="5" tint="-0.499984740745262"/>
        <rFont val="Calibri"/>
        <family val="2"/>
      </rPr>
      <t>(30 emb. indiv.)</t>
    </r>
  </si>
  <si>
    <r>
      <t xml:space="preserve">Moelleux au Chocolat </t>
    </r>
    <r>
      <rPr>
        <sz val="9"/>
        <color theme="5" tint="-0.499984740745262"/>
        <rFont val="Calibri"/>
        <family val="2"/>
      </rPr>
      <t>(30 emb. indiv.)</t>
    </r>
  </si>
  <si>
    <r>
      <t xml:space="preserve">Cakes aux Fruits </t>
    </r>
    <r>
      <rPr>
        <sz val="9"/>
        <color theme="5" tint="-0.499984740745262"/>
        <rFont val="Calibri"/>
        <family val="2"/>
      </rPr>
      <t>(20 emb. indiv.)</t>
    </r>
  </si>
  <si>
    <r>
      <t xml:space="preserve">Fondants Citron </t>
    </r>
    <r>
      <rPr>
        <sz val="9"/>
        <color theme="5" tint="-0.499984740745262"/>
        <rFont val="Calibri"/>
        <family val="2"/>
      </rPr>
      <t>(30 emb. indiv.)</t>
    </r>
  </si>
  <si>
    <r>
      <t xml:space="preserve">Financiers Poire ChocoNoir </t>
    </r>
    <r>
      <rPr>
        <sz val="10"/>
        <color theme="5" tint="-0.499984740745262"/>
        <rFont val="Calibri"/>
        <family val="2"/>
      </rPr>
      <t>(25 emb. indiv.)</t>
    </r>
  </si>
  <si>
    <r>
      <t>Prix Unitaire</t>
    </r>
    <r>
      <rPr>
        <b/>
        <sz val="6"/>
        <color theme="5" tint="-0.499984740745262"/>
        <rFont val="Times New Roman"/>
        <family val="1"/>
      </rPr>
      <t xml:space="preserve"> (TTC)</t>
    </r>
  </si>
  <si>
    <r>
      <t>Total €</t>
    </r>
    <r>
      <rPr>
        <b/>
        <sz val="6"/>
        <color theme="5" tint="-0.499984740745262"/>
        <rFont val="Times New Roman"/>
        <family val="1"/>
      </rPr>
      <t xml:space="preserve"> (TTC)</t>
    </r>
  </si>
  <si>
    <r>
      <t xml:space="preserve">Farandole de Madeleines </t>
    </r>
    <r>
      <rPr>
        <sz val="9"/>
        <color theme="5" tint="-0.499984740745262"/>
        <rFont val="Calibri"/>
        <family val="2"/>
      </rPr>
      <t>(30 emb. indiv.)</t>
    </r>
    <r>
      <rPr>
        <sz val="12"/>
        <color theme="5" tint="-0.499984740745262"/>
        <rFont val="Calibri"/>
        <family val="2"/>
      </rPr>
      <t xml:space="preserve"> </t>
    </r>
  </si>
  <si>
    <r>
      <t xml:space="preserve">Boîte collector Madeleines ChocoLait </t>
    </r>
    <r>
      <rPr>
        <sz val="9"/>
        <color theme="5" tint="-0.499984740745262"/>
        <rFont val="Calibri"/>
        <family val="2"/>
      </rPr>
      <t>(12 emb. indiv.)</t>
    </r>
  </si>
  <si>
    <r>
      <t>Assortiment de Pâtisseries</t>
    </r>
    <r>
      <rPr>
        <sz val="10"/>
        <color theme="5" tint="-0.499984740745262"/>
        <rFont val="Calibri"/>
        <family val="2"/>
      </rPr>
      <t xml:space="preserve"> (30 emb. indiv.)</t>
    </r>
    <r>
      <rPr>
        <sz val="11"/>
        <color theme="5" tint="-0.499984740745262"/>
        <rFont val="Calibri"/>
        <family val="2"/>
      </rPr>
      <t xml:space="preserve"> </t>
    </r>
  </si>
  <si>
    <r>
      <t xml:space="preserve">Méli-Mélo de Biscuits Fins </t>
    </r>
    <r>
      <rPr>
        <sz val="10"/>
        <color theme="5" tint="-0.499984740745262"/>
        <rFont val="Calibri"/>
        <family val="2"/>
      </rPr>
      <t>(46 étuis de 2)</t>
    </r>
    <r>
      <rPr>
        <sz val="12"/>
        <color theme="5" tint="-0.499984740745262"/>
        <rFont val="Calibri"/>
        <family val="2"/>
      </rPr>
      <t xml:space="preserve"> </t>
    </r>
  </si>
  <si>
    <r>
      <t xml:space="preserve">Panach'Fruits </t>
    </r>
    <r>
      <rPr>
        <sz val="9"/>
        <color theme="5" tint="-0.499984740745262"/>
        <rFont val="Calibri"/>
        <family val="2"/>
      </rPr>
      <t>(30 emb. indiv.) 50% de Fruits dans le fourrage</t>
    </r>
    <r>
      <rPr>
        <sz val="12"/>
        <color theme="5" tint="-0.499984740745262"/>
        <rFont val="Calibri"/>
        <family val="2"/>
      </rPr>
      <t xml:space="preserve"> </t>
    </r>
  </si>
  <si>
    <r>
      <rPr>
        <b/>
        <sz val="12"/>
        <color theme="9" tint="-0.249977111117893"/>
        <rFont val="Calibri"/>
        <family val="2"/>
      </rPr>
      <t>ChocoPépites &amp; ChocoLait</t>
    </r>
    <r>
      <rPr>
        <sz val="12"/>
        <color theme="9" tint="-0.249977111117893"/>
        <rFont val="Calibri"/>
        <family val="2"/>
      </rPr>
      <t xml:space="preserve"> </t>
    </r>
    <r>
      <rPr>
        <sz val="9"/>
        <color theme="9" tint="-0.249977111117893"/>
        <rFont val="Calibri"/>
        <family val="2"/>
      </rPr>
      <t>(20 emb. indiv.)</t>
    </r>
  </si>
  <si>
    <t xml:space="preserve"> APEL</t>
  </si>
  <si>
    <t>Ecole Sainte Thérèse</t>
  </si>
  <si>
    <t xml:space="preserve">    Mail APEL :</t>
  </si>
  <si>
    <t>apelbeaufou@gmail.com</t>
  </si>
  <si>
    <t>spectacle de Noël</t>
  </si>
  <si>
    <t>Cette vente est effectuée au profit du :</t>
  </si>
  <si>
    <t>Par chèque libellé au nom de APEL Ecole Sainte Thérèse à joindre au bon de commande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</si>
</sst>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\ &quot;F&quot;;[Red]\-#,##0.00\ &quot;F&quot;"/>
    <numFmt numFmtId="165" formatCode="#,##0.0\ [$€-1]"/>
    <numFmt numFmtId="166" formatCode="#,##0.00\ [$€-1]"/>
    <numFmt numFmtId="167" formatCode="&quot;(&quot;#,##0.00\ [$€-1]&quot;/kg)&quot;"/>
    <numFmt numFmtId="168" formatCode="000&quot; g  &quot;"/>
    <numFmt numFmtId="169" formatCode="#,##0.00\ [$€-1];[Red]\-#,##0.00\ [$€-1]"/>
  </numFmts>
  <fonts count="4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6"/>
      <name val="Times New Roman"/>
      <family val="1"/>
    </font>
    <font>
      <sz val="11"/>
      <color indexed="16"/>
      <name val="Times New Roman"/>
      <family val="1"/>
    </font>
    <font>
      <sz val="8"/>
      <color indexed="16"/>
      <name val="Times New Roman"/>
      <family val="1"/>
    </font>
    <font>
      <b/>
      <sz val="22"/>
      <color indexed="16"/>
      <name val="Calibri"/>
      <family val="2"/>
    </font>
    <font>
      <b/>
      <sz val="12"/>
      <color indexed="16"/>
      <name val="Times New Roman"/>
      <family val="1"/>
    </font>
    <font>
      <sz val="9"/>
      <color indexed="16"/>
      <name val="Times New Roman"/>
      <family val="1"/>
    </font>
    <font>
      <sz val="7"/>
      <color indexed="16"/>
      <name val="Times New Roman"/>
      <family val="1"/>
    </font>
    <font>
      <i/>
      <sz val="10"/>
      <color indexed="16"/>
      <name val="Times New Roman"/>
      <family val="1"/>
    </font>
    <font>
      <b/>
      <sz val="12"/>
      <color indexed="16"/>
      <name val="Arial"/>
      <family val="2"/>
    </font>
    <font>
      <b/>
      <sz val="11"/>
      <color indexed="16"/>
      <name val="Times New Roman"/>
      <family val="1"/>
    </font>
    <font>
      <i/>
      <sz val="11"/>
      <color indexed="16"/>
      <name val="Times New Roman"/>
      <family val="1"/>
    </font>
    <font>
      <sz val="12"/>
      <color theme="5" tint="-0.499984740745262"/>
      <name val="Calibri"/>
      <family val="2"/>
    </font>
    <font>
      <b/>
      <sz val="10"/>
      <color theme="5" tint="-0.499984740745262"/>
      <name val="Times New Roman"/>
      <family val="1"/>
    </font>
    <font>
      <sz val="9"/>
      <color theme="5" tint="-0.499984740745262"/>
      <name val="Calibri"/>
      <family val="2"/>
    </font>
    <font>
      <sz val="10.5"/>
      <color theme="5" tint="-0.499984740745262"/>
      <name val="Times New Roman"/>
      <family val="1"/>
    </font>
    <font>
      <sz val="12"/>
      <color theme="5" tint="-0.499984740745262"/>
      <name val="Times New Roman"/>
      <family val="1"/>
    </font>
    <font>
      <sz val="8"/>
      <color theme="5" tint="-0.499984740745262"/>
      <name val="Times New Roman"/>
      <family val="1"/>
    </font>
    <font>
      <sz val="10"/>
      <color theme="5" tint="-0.499984740745262"/>
      <name val="Times New Roman"/>
      <family val="1"/>
    </font>
    <font>
      <b/>
      <sz val="12"/>
      <color theme="5" tint="-0.499984740745262"/>
      <name val="Calibri"/>
      <family val="2"/>
    </font>
    <font>
      <sz val="11"/>
      <color theme="5" tint="-0.499984740745262"/>
      <name val="Calibri"/>
      <family val="2"/>
    </font>
    <font>
      <sz val="13"/>
      <color theme="5" tint="-0.499984740745262"/>
      <name val="Times New Roman"/>
      <family val="1"/>
    </font>
    <font>
      <sz val="11"/>
      <color theme="5" tint="-0.499984740745262"/>
      <name val="Times New Roman"/>
      <family val="1"/>
    </font>
    <font>
      <sz val="6"/>
      <color theme="5" tint="-0.499984740745262"/>
      <name val="Times New Roman"/>
      <family val="1"/>
    </font>
    <font>
      <sz val="10"/>
      <color theme="5" tint="-0.499984740745262"/>
      <name val="Arial"/>
      <family val="2"/>
    </font>
    <font>
      <b/>
      <sz val="14"/>
      <color theme="5" tint="-0.499984740745262"/>
      <name val="Times New Roman"/>
      <family val="1"/>
    </font>
    <font>
      <sz val="18"/>
      <color theme="5" tint="-0.499984740745262"/>
      <name val="Wingdings"/>
      <charset val="2"/>
    </font>
    <font>
      <sz val="16"/>
      <color theme="5" tint="-0.499984740745262"/>
      <name val="Wingdings 2"/>
      <family val="1"/>
      <charset val="2"/>
    </font>
    <font>
      <b/>
      <sz val="9"/>
      <color theme="5" tint="-0.499984740745262"/>
      <name val="Times New Roman"/>
      <family val="1"/>
    </font>
    <font>
      <sz val="16"/>
      <color theme="5" tint="-0.499984740745262"/>
      <name val="Wingdings"/>
      <charset val="2"/>
    </font>
    <font>
      <b/>
      <sz val="9"/>
      <color rgb="FF00B0F0"/>
      <name val="Calibri"/>
      <family val="2"/>
    </font>
    <font>
      <b/>
      <sz val="9"/>
      <color rgb="FFB50FB9"/>
      <name val="Calibri"/>
      <family val="2"/>
    </font>
    <font>
      <b/>
      <sz val="10"/>
      <color theme="6" tint="-0.249977111117893"/>
      <name val="Calibri"/>
      <family val="2"/>
    </font>
    <font>
      <b/>
      <sz val="12"/>
      <color theme="5" tint="-0.499984740745262"/>
      <name val="Times New Roman"/>
      <family val="1"/>
    </font>
    <font>
      <sz val="10"/>
      <color theme="5" tint="-0.499984740745262"/>
      <name val="Calibri"/>
      <family val="2"/>
    </font>
    <font>
      <sz val="12"/>
      <color theme="9" tint="-0.249977111117893"/>
      <name val="Calibri"/>
      <family val="2"/>
    </font>
    <font>
      <b/>
      <sz val="12"/>
      <color theme="9" tint="-0.249977111117893"/>
      <name val="Calibri"/>
      <family val="2"/>
    </font>
    <font>
      <sz val="9"/>
      <color theme="9" tint="-0.249977111117893"/>
      <name val="Calibri"/>
      <family val="2"/>
    </font>
    <font>
      <sz val="10.5"/>
      <color theme="9" tint="-0.249977111117893"/>
      <name val="Times New Roman"/>
      <family val="1"/>
    </font>
    <font>
      <sz val="12"/>
      <color theme="9" tint="-0.249977111117893"/>
      <name val="Times New Roman"/>
      <family val="1"/>
    </font>
    <font>
      <sz val="8"/>
      <color theme="9" tint="-0.249977111117893"/>
      <name val="Times New Roman"/>
      <family val="1"/>
    </font>
    <font>
      <b/>
      <sz val="12"/>
      <color theme="9" tint="-0.249977111117893"/>
      <name val="Times New Roman"/>
      <family val="1"/>
    </font>
    <font>
      <b/>
      <sz val="6"/>
      <color theme="5" tint="-0.499984740745262"/>
      <name val="Times New Roman"/>
      <family val="1"/>
    </font>
    <font>
      <sz val="14"/>
      <color theme="5" tint="-0.499984740745262"/>
      <name val="Times New Roman"/>
      <family val="1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0"/>
      </patternFill>
    </fill>
    <fill>
      <patternFill patternType="solid">
        <fgColor theme="0"/>
        <bgColor theme="0"/>
      </patternFill>
    </fill>
    <fill>
      <patternFill patternType="gray125">
        <fgColor theme="0"/>
        <bgColor rgb="FFFFC000"/>
      </patternFill>
    </fill>
    <fill>
      <patternFill patternType="solid">
        <fgColor rgb="FFFFC000"/>
        <bgColor indexed="9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45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/>
      <top/>
      <bottom style="hair">
        <color indexed="16"/>
      </bottom>
      <diagonal/>
    </border>
    <border>
      <left/>
      <right style="thin">
        <color indexed="16"/>
      </right>
      <top/>
      <bottom style="hair">
        <color indexed="16"/>
      </bottom>
      <diagonal/>
    </border>
    <border>
      <left/>
      <right/>
      <top style="thin">
        <color indexed="16"/>
      </top>
      <bottom style="medium">
        <color indexed="16"/>
      </bottom>
      <diagonal/>
    </border>
    <border>
      <left/>
      <right style="thin">
        <color indexed="16"/>
      </right>
      <top style="thin">
        <color indexed="16"/>
      </top>
      <bottom style="medium">
        <color indexed="16"/>
      </bottom>
      <diagonal/>
    </border>
    <border>
      <left style="thin">
        <color indexed="16"/>
      </left>
      <right/>
      <top/>
      <bottom style="medium">
        <color indexed="16"/>
      </bottom>
      <diagonal/>
    </border>
    <border>
      <left/>
      <right style="thin">
        <color indexed="16"/>
      </right>
      <top/>
      <bottom style="medium">
        <color indexed="16"/>
      </bottom>
      <diagonal/>
    </border>
    <border>
      <left style="medium">
        <color indexed="16"/>
      </left>
      <right/>
      <top style="medium">
        <color indexed="16"/>
      </top>
      <bottom style="medium">
        <color indexed="16"/>
      </bottom>
      <diagonal/>
    </border>
    <border>
      <left/>
      <right/>
      <top style="medium">
        <color indexed="16"/>
      </top>
      <bottom style="medium">
        <color indexed="16"/>
      </bottom>
      <diagonal/>
    </border>
    <border>
      <left/>
      <right style="thin">
        <color indexed="16"/>
      </right>
      <top style="medium">
        <color indexed="16"/>
      </top>
      <bottom style="medium">
        <color indexed="16"/>
      </bottom>
      <diagonal/>
    </border>
    <border>
      <left style="thin">
        <color indexed="16"/>
      </left>
      <right style="thin">
        <color indexed="16"/>
      </right>
      <top style="medium">
        <color indexed="16"/>
      </top>
      <bottom style="medium">
        <color indexed="16"/>
      </bottom>
      <diagonal/>
    </border>
    <border>
      <left style="thin">
        <color indexed="16"/>
      </left>
      <right style="medium">
        <color indexed="16"/>
      </right>
      <top style="medium">
        <color indexed="16"/>
      </top>
      <bottom style="medium">
        <color indexed="16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16"/>
      </bottom>
      <diagonal/>
    </border>
    <border>
      <left style="thin">
        <color indexed="16"/>
      </left>
      <right/>
      <top style="medium">
        <color indexed="16"/>
      </top>
      <bottom/>
      <diagonal/>
    </border>
    <border>
      <left/>
      <right style="thin">
        <color indexed="16"/>
      </right>
      <top style="medium">
        <color indexed="16"/>
      </top>
      <bottom/>
      <diagonal/>
    </border>
    <border>
      <left style="thin">
        <color indexed="16"/>
      </left>
      <right style="thin">
        <color indexed="16"/>
      </right>
      <top style="medium">
        <color indexed="16"/>
      </top>
      <bottom style="thin">
        <color indexed="1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16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medium">
        <color indexed="16"/>
      </top>
      <bottom/>
      <diagonal/>
    </border>
    <border>
      <left/>
      <right style="medium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/>
      <bottom/>
      <diagonal/>
    </border>
    <border>
      <left style="thin">
        <color indexed="16"/>
      </left>
      <right/>
      <top style="medium">
        <color indexed="16"/>
      </top>
      <bottom style="thin">
        <color indexed="16"/>
      </bottom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 style="medium">
        <color indexed="16"/>
      </right>
      <top style="medium">
        <color indexed="16"/>
      </top>
      <bottom style="thin">
        <color indexed="16"/>
      </bottom>
      <diagonal/>
    </border>
    <border>
      <left style="thin">
        <color indexed="16"/>
      </left>
      <right/>
      <top style="thin">
        <color indexed="16"/>
      </top>
      <bottom style="medium">
        <color indexed="16"/>
      </bottom>
      <diagonal/>
    </border>
    <border>
      <left/>
      <right style="medium">
        <color indexed="16"/>
      </right>
      <top style="thin">
        <color indexed="16"/>
      </top>
      <bottom style="medium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6"/>
      </right>
      <top/>
      <bottom/>
      <diagonal/>
    </border>
  </borders>
  <cellStyleXfs count="3">
    <xf numFmtId="0" fontId="0" fillId="0" borderId="0"/>
    <xf numFmtId="0" fontId="1" fillId="0" borderId="0"/>
    <xf numFmtId="0" fontId="45" fillId="0" borderId="0" applyNumberFormat="0" applyFill="0" applyBorder="0" applyAlignment="0" applyProtection="0"/>
  </cellStyleXfs>
  <cellXfs count="138">
    <xf numFmtId="0" fontId="0" fillId="0" borderId="0" xfId="0"/>
    <xf numFmtId="0" fontId="2" fillId="2" borderId="0" xfId="1" applyFont="1" applyFill="1"/>
    <xf numFmtId="0" fontId="0" fillId="3" borderId="0" xfId="0" applyFill="1"/>
    <xf numFmtId="0" fontId="3" fillId="2" borderId="0" xfId="1" applyFont="1" applyFill="1" applyAlignment="1">
      <alignment horizontal="right"/>
    </xf>
    <xf numFmtId="0" fontId="2" fillId="2" borderId="0" xfId="1" applyFont="1" applyFill="1" applyAlignment="1"/>
    <xf numFmtId="0" fontId="2" fillId="2" borderId="0" xfId="1" applyFont="1" applyFill="1" applyAlignment="1">
      <alignment horizontal="right"/>
    </xf>
    <xf numFmtId="0" fontId="6" fillId="2" borderId="0" xfId="1" applyFont="1" applyFill="1" applyAlignment="1">
      <alignment horizontal="left"/>
    </xf>
    <xf numFmtId="0" fontId="7" fillId="2" borderId="0" xfId="1" applyFont="1" applyFill="1" applyAlignment="1">
      <alignment horizontal="center" vertical="top"/>
    </xf>
    <xf numFmtId="0" fontId="2" fillId="2" borderId="0" xfId="1" applyFont="1" applyFill="1" applyAlignment="1" applyProtection="1">
      <alignment horizontal="left"/>
      <protection locked="0"/>
    </xf>
    <xf numFmtId="0" fontId="8" fillId="2" borderId="0" xfId="1" applyFont="1" applyFill="1" applyAlignment="1">
      <alignment horizontal="left"/>
    </xf>
    <xf numFmtId="14" fontId="2" fillId="2" borderId="0" xfId="1" applyNumberFormat="1" applyFont="1" applyFill="1" applyAlignment="1" applyProtection="1">
      <alignment horizontal="left"/>
      <protection locked="0"/>
    </xf>
    <xf numFmtId="0" fontId="3" fillId="2" borderId="0" xfId="1" applyFont="1" applyFill="1" applyAlignment="1">
      <alignment horizontal="left"/>
    </xf>
    <xf numFmtId="0" fontId="2" fillId="2" borderId="0" xfId="1" applyFont="1" applyFill="1" applyBorder="1" applyAlignment="1">
      <alignment horizontal="right"/>
    </xf>
    <xf numFmtId="0" fontId="2" fillId="2" borderId="0" xfId="1" applyFont="1" applyFill="1" applyBorder="1" applyAlignment="1">
      <alignment horizontal="left"/>
    </xf>
    <xf numFmtId="0" fontId="4" fillId="2" borderId="0" xfId="1" applyFont="1" applyFill="1"/>
    <xf numFmtId="0" fontId="19" fillId="2" borderId="0" xfId="1" applyFont="1" applyFill="1"/>
    <xf numFmtId="0" fontId="25" fillId="3" borderId="0" xfId="1" applyFont="1" applyFill="1"/>
    <xf numFmtId="0" fontId="19" fillId="2" borderId="0" xfId="1" applyFont="1" applyFill="1" applyAlignment="1">
      <alignment vertical="top"/>
    </xf>
    <xf numFmtId="0" fontId="28" fillId="2" borderId="0" xfId="1" applyFont="1" applyFill="1" applyAlignment="1">
      <alignment horizontal="center"/>
    </xf>
    <xf numFmtId="0" fontId="29" fillId="2" borderId="0" xfId="1" applyFont="1" applyFill="1"/>
    <xf numFmtId="0" fontId="30" fillId="2" borderId="0" xfId="1" applyFont="1" applyFill="1" applyAlignment="1">
      <alignment horizontal="center"/>
    </xf>
    <xf numFmtId="0" fontId="5" fillId="4" borderId="0" xfId="1" applyFont="1" applyFill="1" applyAlignment="1">
      <alignment horizontal="center" vertical="center"/>
    </xf>
    <xf numFmtId="0" fontId="0" fillId="5" borderId="0" xfId="0" applyFill="1"/>
    <xf numFmtId="0" fontId="0" fillId="3" borderId="36" xfId="0" applyFill="1" applyBorder="1"/>
    <xf numFmtId="0" fontId="0" fillId="3" borderId="36" xfId="0" applyFill="1" applyBorder="1" applyAlignment="1">
      <alignment horizontal="center" vertical="center"/>
    </xf>
    <xf numFmtId="0" fontId="14" fillId="7" borderId="12" xfId="1" applyFont="1" applyFill="1" applyBorder="1" applyAlignment="1">
      <alignment horizontal="center"/>
    </xf>
    <xf numFmtId="0" fontId="14" fillId="7" borderId="13" xfId="1" applyFont="1" applyFill="1" applyBorder="1" applyAlignment="1">
      <alignment horizontal="center"/>
    </xf>
    <xf numFmtId="0" fontId="34" fillId="8" borderId="2" xfId="1" applyFont="1" applyFill="1" applyBorder="1" applyAlignment="1" applyProtection="1">
      <alignment horizontal="center" vertical="center"/>
      <protection locked="0"/>
    </xf>
    <xf numFmtId="169" fontId="17" fillId="8" borderId="14" xfId="1" applyNumberFormat="1" applyFont="1" applyFill="1" applyBorder="1" applyAlignment="1" applyProtection="1">
      <alignment horizontal="center" vertical="center"/>
      <protection hidden="1"/>
    </xf>
    <xf numFmtId="169" fontId="17" fillId="8" borderId="27" xfId="1" applyNumberFormat="1" applyFont="1" applyFill="1" applyBorder="1" applyAlignment="1" applyProtection="1">
      <alignment horizontal="center" vertical="center"/>
      <protection hidden="1"/>
    </xf>
    <xf numFmtId="169" fontId="17" fillId="8" borderId="29" xfId="1" applyNumberFormat="1" applyFont="1" applyFill="1" applyBorder="1" applyAlignment="1" applyProtection="1">
      <alignment horizontal="center" vertical="center"/>
      <protection hidden="1"/>
    </xf>
    <xf numFmtId="169" fontId="17" fillId="3" borderId="14" xfId="1" applyNumberFormat="1" applyFont="1" applyFill="1" applyBorder="1" applyAlignment="1" applyProtection="1">
      <alignment horizontal="center" vertical="center"/>
      <protection hidden="1"/>
    </xf>
    <xf numFmtId="169" fontId="17" fillId="3" borderId="27" xfId="1" applyNumberFormat="1" applyFont="1" applyFill="1" applyBorder="1" applyAlignment="1" applyProtection="1">
      <alignment horizontal="center" vertical="center"/>
      <protection hidden="1"/>
    </xf>
    <xf numFmtId="169" fontId="17" fillId="3" borderId="29" xfId="1" applyNumberFormat="1" applyFont="1" applyFill="1" applyBorder="1" applyAlignment="1" applyProtection="1">
      <alignment horizontal="center" vertical="center"/>
      <protection hidden="1"/>
    </xf>
    <xf numFmtId="0" fontId="34" fillId="3" borderId="2" xfId="1" applyFont="1" applyFill="1" applyBorder="1" applyAlignment="1" applyProtection="1">
      <alignment horizontal="center" vertical="center"/>
      <protection locked="0"/>
    </xf>
    <xf numFmtId="166" fontId="17" fillId="8" borderId="2" xfId="1" applyNumberFormat="1" applyFont="1" applyFill="1" applyBorder="1" applyAlignment="1">
      <alignment horizontal="center" vertical="center"/>
    </xf>
    <xf numFmtId="168" fontId="16" fillId="8" borderId="2" xfId="1" applyNumberFormat="1" applyFont="1" applyFill="1" applyBorder="1" applyAlignment="1">
      <alignment horizontal="right" vertical="center"/>
    </xf>
    <xf numFmtId="167" fontId="18" fillId="2" borderId="2" xfId="1" applyNumberFormat="1" applyFont="1" applyFill="1" applyBorder="1" applyAlignment="1" applyProtection="1">
      <alignment horizontal="center" vertical="center"/>
      <protection hidden="1"/>
    </xf>
    <xf numFmtId="167" fontId="18" fillId="8" borderId="2" xfId="1" applyNumberFormat="1" applyFont="1" applyFill="1" applyBorder="1" applyAlignment="1" applyProtection="1">
      <alignment horizontal="center" vertical="center"/>
      <protection hidden="1"/>
    </xf>
    <xf numFmtId="169" fontId="17" fillId="3" borderId="31" xfId="1" applyNumberFormat="1" applyFont="1" applyFill="1" applyBorder="1" applyAlignment="1" applyProtection="1">
      <alignment horizontal="center" vertical="center"/>
      <protection hidden="1"/>
    </xf>
    <xf numFmtId="169" fontId="17" fillId="3" borderId="32" xfId="1" applyNumberFormat="1" applyFont="1" applyFill="1" applyBorder="1" applyAlignment="1" applyProtection="1">
      <alignment horizontal="center" vertical="center"/>
      <protection hidden="1"/>
    </xf>
    <xf numFmtId="169" fontId="17" fillId="3" borderId="33" xfId="1" applyNumberFormat="1" applyFont="1" applyFill="1" applyBorder="1" applyAlignment="1" applyProtection="1">
      <alignment horizontal="center" vertical="center"/>
      <protection hidden="1"/>
    </xf>
    <xf numFmtId="0" fontId="34" fillId="3" borderId="17" xfId="1" applyFont="1" applyFill="1" applyBorder="1" applyAlignment="1" applyProtection="1">
      <alignment horizontal="center" vertical="center"/>
      <protection locked="0"/>
    </xf>
    <xf numFmtId="0" fontId="34" fillId="3" borderId="18" xfId="1" applyFont="1" applyFill="1" applyBorder="1" applyAlignment="1" applyProtection="1">
      <alignment horizontal="center" vertical="center"/>
      <protection locked="0"/>
    </xf>
    <xf numFmtId="169" fontId="17" fillId="9" borderId="14" xfId="1" applyNumberFormat="1" applyFont="1" applyFill="1" applyBorder="1" applyAlignment="1" applyProtection="1">
      <alignment horizontal="center" vertical="center"/>
      <protection hidden="1"/>
    </xf>
    <xf numFmtId="169" fontId="17" fillId="9" borderId="27" xfId="1" applyNumberFormat="1" applyFont="1" applyFill="1" applyBorder="1" applyAlignment="1" applyProtection="1">
      <alignment horizontal="center" vertical="center"/>
      <protection hidden="1"/>
    </xf>
    <xf numFmtId="169" fontId="17" fillId="9" borderId="29" xfId="1" applyNumberFormat="1" applyFont="1" applyFill="1" applyBorder="1" applyAlignment="1" applyProtection="1">
      <alignment horizontal="center" vertical="center"/>
      <protection hidden="1"/>
    </xf>
    <xf numFmtId="167" fontId="18" fillId="9" borderId="2" xfId="1" applyNumberFormat="1" applyFont="1" applyFill="1" applyBorder="1" applyAlignment="1" applyProtection="1">
      <alignment horizontal="center" vertical="center"/>
      <protection hidden="1"/>
    </xf>
    <xf numFmtId="169" fontId="17" fillId="2" borderId="14" xfId="1" applyNumberFormat="1" applyFont="1" applyFill="1" applyBorder="1" applyAlignment="1" applyProtection="1">
      <alignment horizontal="center" vertical="center"/>
      <protection hidden="1"/>
    </xf>
    <xf numFmtId="169" fontId="17" fillId="2" borderId="27" xfId="1" applyNumberFormat="1" applyFont="1" applyFill="1" applyBorder="1" applyAlignment="1" applyProtection="1">
      <alignment horizontal="center" vertical="center"/>
      <protection hidden="1"/>
    </xf>
    <xf numFmtId="169" fontId="17" fillId="2" borderId="29" xfId="1" applyNumberFormat="1" applyFont="1" applyFill="1" applyBorder="1" applyAlignment="1" applyProtection="1">
      <alignment horizontal="center" vertical="center"/>
      <protection hidden="1"/>
    </xf>
    <xf numFmtId="0" fontId="34" fillId="2" borderId="2" xfId="1" applyFont="1" applyFill="1" applyBorder="1" applyAlignment="1" applyProtection="1">
      <alignment horizontal="center" vertical="center"/>
      <protection locked="0"/>
    </xf>
    <xf numFmtId="0" fontId="5" fillId="6" borderId="0" xfId="1" applyFont="1" applyFill="1" applyAlignment="1">
      <alignment horizontal="center" vertical="center"/>
    </xf>
    <xf numFmtId="169" fontId="40" fillId="8" borderId="14" xfId="1" applyNumberFormat="1" applyFont="1" applyFill="1" applyBorder="1" applyAlignment="1" applyProtection="1">
      <alignment horizontal="center" vertical="center"/>
      <protection hidden="1"/>
    </xf>
    <xf numFmtId="169" fontId="40" fillId="8" borderId="27" xfId="1" applyNumberFormat="1" applyFont="1" applyFill="1" applyBorder="1" applyAlignment="1" applyProtection="1">
      <alignment horizontal="center" vertical="center"/>
      <protection hidden="1"/>
    </xf>
    <xf numFmtId="169" fontId="40" fillId="8" borderId="29" xfId="1" applyNumberFormat="1" applyFont="1" applyFill="1" applyBorder="1" applyAlignment="1" applyProtection="1">
      <alignment horizontal="center" vertical="center"/>
      <protection hidden="1"/>
    </xf>
    <xf numFmtId="166" fontId="17" fillId="2" borderId="2" xfId="1" applyNumberFormat="1" applyFont="1" applyFill="1" applyBorder="1" applyAlignment="1">
      <alignment horizontal="center" vertical="center"/>
    </xf>
    <xf numFmtId="166" fontId="40" fillId="2" borderId="2" xfId="1" applyNumberFormat="1" applyFont="1" applyFill="1" applyBorder="1" applyAlignment="1">
      <alignment horizontal="center" vertical="center"/>
    </xf>
    <xf numFmtId="168" fontId="16" fillId="2" borderId="2" xfId="1" applyNumberFormat="1" applyFont="1" applyFill="1" applyBorder="1" applyAlignment="1">
      <alignment horizontal="right" vertical="center"/>
    </xf>
    <xf numFmtId="166" fontId="40" fillId="8" borderId="2" xfId="1" applyNumberFormat="1" applyFont="1" applyFill="1" applyBorder="1" applyAlignment="1">
      <alignment horizontal="center" vertical="center"/>
    </xf>
    <xf numFmtId="168" fontId="23" fillId="8" borderId="2" xfId="1" applyNumberFormat="1" applyFont="1" applyFill="1" applyBorder="1" applyAlignment="1" applyProtection="1">
      <alignment horizontal="right" vertical="center"/>
      <protection locked="0"/>
    </xf>
    <xf numFmtId="166" fontId="22" fillId="2" borderId="15" xfId="1" applyNumberFormat="1" applyFont="1" applyFill="1" applyBorder="1" applyAlignment="1" applyProtection="1">
      <alignment horizontal="left" vertical="center" wrapText="1"/>
      <protection locked="0"/>
    </xf>
    <xf numFmtId="166" fontId="22" fillId="2" borderId="2" xfId="1" applyNumberFormat="1" applyFont="1" applyFill="1" applyBorder="1" applyAlignment="1" applyProtection="1">
      <alignment horizontal="left" vertical="center" wrapText="1"/>
      <protection locked="0"/>
    </xf>
    <xf numFmtId="168" fontId="23" fillId="2" borderId="2" xfId="1" applyNumberFormat="1" applyFont="1" applyFill="1" applyBorder="1" applyAlignment="1" applyProtection="1">
      <alignment horizontal="right" vertical="center"/>
      <protection locked="0"/>
    </xf>
    <xf numFmtId="166" fontId="22" fillId="8" borderId="15" xfId="1" applyNumberFormat="1" applyFont="1" applyFill="1" applyBorder="1" applyAlignment="1" applyProtection="1">
      <alignment horizontal="left" vertical="center" wrapText="1"/>
      <protection locked="0"/>
    </xf>
    <xf numFmtId="166" fontId="22" fillId="8" borderId="2" xfId="1" applyNumberFormat="1" applyFont="1" applyFill="1" applyBorder="1" applyAlignment="1" applyProtection="1">
      <alignment horizontal="left" vertical="center" wrapText="1"/>
      <protection locked="0"/>
    </xf>
    <xf numFmtId="166" fontId="17" fillId="2" borderId="2" xfId="1" applyNumberFormat="1" applyFont="1" applyFill="1" applyBorder="1" applyAlignment="1" applyProtection="1">
      <alignment horizontal="center" vertical="center"/>
      <protection locked="0"/>
    </xf>
    <xf numFmtId="169" fontId="26" fillId="3" borderId="12" xfId="1" applyNumberFormat="1" applyFont="1" applyFill="1" applyBorder="1" applyAlignment="1" applyProtection="1">
      <alignment horizontal="center" vertical="center"/>
      <protection hidden="1"/>
    </xf>
    <xf numFmtId="169" fontId="26" fillId="3" borderId="13" xfId="1" applyNumberFormat="1" applyFont="1" applyFill="1" applyBorder="1" applyAlignment="1" applyProtection="1">
      <alignment horizontal="center" vertical="center"/>
      <protection hidden="1"/>
    </xf>
    <xf numFmtId="0" fontId="26" fillId="3" borderId="12" xfId="1" applyFont="1" applyFill="1" applyBorder="1" applyAlignment="1" applyProtection="1">
      <alignment horizontal="center" vertical="center"/>
      <protection hidden="1"/>
    </xf>
    <xf numFmtId="0" fontId="29" fillId="2" borderId="0" xfId="1" applyFont="1" applyFill="1" applyAlignment="1">
      <alignment horizontal="center"/>
    </xf>
    <xf numFmtId="0" fontId="27" fillId="2" borderId="0" xfId="1" applyFont="1" applyFill="1" applyAlignment="1">
      <alignment horizontal="center"/>
    </xf>
    <xf numFmtId="166" fontId="17" fillId="8" borderId="2" xfId="1" applyNumberFormat="1" applyFont="1" applyFill="1" applyBorder="1" applyAlignment="1" applyProtection="1">
      <alignment horizontal="center" vertical="center"/>
      <protection locked="0"/>
    </xf>
    <xf numFmtId="167" fontId="18" fillId="2" borderId="16" xfId="1" applyNumberFormat="1" applyFont="1" applyFill="1" applyBorder="1" applyAlignment="1" applyProtection="1">
      <alignment horizontal="center" vertical="center"/>
      <protection hidden="1"/>
    </xf>
    <xf numFmtId="169" fontId="17" fillId="2" borderId="34" xfId="1" applyNumberFormat="1" applyFont="1" applyFill="1" applyBorder="1" applyAlignment="1" applyProtection="1">
      <alignment horizontal="center" vertical="center"/>
      <protection hidden="1"/>
    </xf>
    <xf numFmtId="169" fontId="17" fillId="2" borderId="5" xfId="1" applyNumberFormat="1" applyFont="1" applyFill="1" applyBorder="1" applyAlignment="1" applyProtection="1">
      <alignment horizontal="center" vertical="center"/>
      <protection hidden="1"/>
    </xf>
    <xf numFmtId="169" fontId="17" fillId="2" borderId="35" xfId="1" applyNumberFormat="1" applyFont="1" applyFill="1" applyBorder="1" applyAlignment="1" applyProtection="1">
      <alignment horizontal="center" vertical="center"/>
      <protection hidden="1"/>
    </xf>
    <xf numFmtId="0" fontId="34" fillId="2" borderId="3" xfId="1" applyFont="1" applyFill="1" applyBorder="1" applyAlignment="1" applyProtection="1">
      <alignment horizontal="center" vertical="center"/>
      <protection locked="0"/>
    </xf>
    <xf numFmtId="0" fontId="34" fillId="2" borderId="4" xfId="1" applyFont="1" applyFill="1" applyBorder="1" applyAlignment="1" applyProtection="1">
      <alignment horizontal="center" vertical="center"/>
      <protection locked="0"/>
    </xf>
    <xf numFmtId="168" fontId="23" fillId="2" borderId="7" xfId="1" applyNumberFormat="1" applyFont="1" applyFill="1" applyBorder="1" applyAlignment="1" applyProtection="1">
      <alignment horizontal="right" vertical="center"/>
      <protection locked="0"/>
    </xf>
    <xf numFmtId="168" fontId="23" fillId="2" borderId="8" xfId="1" applyNumberFormat="1" applyFont="1" applyFill="1" applyBorder="1" applyAlignment="1" applyProtection="1">
      <alignment horizontal="right" vertical="center"/>
      <protection locked="0"/>
    </xf>
    <xf numFmtId="166" fontId="17" fillId="2" borderId="16" xfId="1" applyNumberFormat="1" applyFont="1" applyFill="1" applyBorder="1" applyAlignment="1" applyProtection="1">
      <alignment horizontal="center" vertical="center"/>
      <protection locked="0"/>
    </xf>
    <xf numFmtId="165" fontId="13" fillId="2" borderId="15" xfId="1" applyNumberFormat="1" applyFont="1" applyFill="1" applyBorder="1" applyAlignment="1">
      <alignment horizontal="left" vertical="center" wrapText="1"/>
    </xf>
    <xf numFmtId="165" fontId="13" fillId="2" borderId="2" xfId="1" applyNumberFormat="1" applyFont="1" applyFill="1" applyBorder="1" applyAlignment="1">
      <alignment horizontal="left" vertical="center" wrapText="1"/>
    </xf>
    <xf numFmtId="165" fontId="13" fillId="8" borderId="15" xfId="1" applyNumberFormat="1" applyFont="1" applyFill="1" applyBorder="1" applyAlignment="1">
      <alignment horizontal="left" vertical="center" wrapText="1"/>
    </xf>
    <xf numFmtId="165" fontId="13" fillId="8" borderId="2" xfId="1" applyNumberFormat="1" applyFont="1" applyFill="1" applyBorder="1" applyAlignment="1">
      <alignment horizontal="left" vertical="center" wrapText="1"/>
    </xf>
    <xf numFmtId="166" fontId="17" fillId="3" borderId="2" xfId="1" applyNumberFormat="1" applyFont="1" applyFill="1" applyBorder="1" applyAlignment="1">
      <alignment horizontal="center" vertical="center"/>
    </xf>
    <xf numFmtId="167" fontId="18" fillId="3" borderId="19" xfId="1" applyNumberFormat="1" applyFont="1" applyFill="1" applyBorder="1" applyAlignment="1" applyProtection="1">
      <alignment horizontal="center" vertical="center"/>
      <protection hidden="1"/>
    </xf>
    <xf numFmtId="167" fontId="18" fillId="3" borderId="2" xfId="1" applyNumberFormat="1" applyFont="1" applyFill="1" applyBorder="1" applyAlignment="1" applyProtection="1">
      <alignment horizontal="center" vertical="center"/>
      <protection hidden="1"/>
    </xf>
    <xf numFmtId="167" fontId="41" fillId="2" borderId="2" xfId="1" applyNumberFormat="1" applyFont="1" applyFill="1" applyBorder="1" applyAlignment="1" applyProtection="1">
      <alignment horizontal="center" vertical="center"/>
      <protection hidden="1"/>
    </xf>
    <xf numFmtId="0" fontId="14" fillId="2" borderId="0" xfId="1" applyFont="1" applyFill="1" applyAlignment="1">
      <alignment horizontal="center"/>
    </xf>
    <xf numFmtId="0" fontId="24" fillId="2" borderId="0" xfId="1" applyFont="1" applyFill="1" applyBorder="1" applyAlignment="1">
      <alignment horizontal="center" wrapText="1"/>
    </xf>
    <xf numFmtId="165" fontId="13" fillId="2" borderId="27" xfId="1" applyNumberFormat="1" applyFont="1" applyFill="1" applyBorder="1" applyAlignment="1">
      <alignment horizontal="left" vertical="center" wrapText="1"/>
    </xf>
    <xf numFmtId="165" fontId="36" fillId="8" borderId="15" xfId="1" applyNumberFormat="1" applyFont="1" applyFill="1" applyBorder="1" applyAlignment="1">
      <alignment horizontal="left" vertical="center" wrapText="1"/>
    </xf>
    <xf numFmtId="165" fontId="36" fillId="8" borderId="2" xfId="1" applyNumberFormat="1" applyFont="1" applyFill="1" applyBorder="1" applyAlignment="1">
      <alignment horizontal="left" vertical="center" wrapText="1"/>
    </xf>
    <xf numFmtId="166" fontId="22" fillId="2" borderId="5" xfId="1" applyNumberFormat="1" applyFont="1" applyFill="1" applyBorder="1" applyAlignment="1" applyProtection="1">
      <alignment horizontal="left" vertical="center" wrapText="1"/>
      <protection locked="0"/>
    </xf>
    <xf numFmtId="166" fontId="22" fillId="2" borderId="6" xfId="1" applyNumberFormat="1" applyFont="1" applyFill="1" applyBorder="1" applyAlignment="1" applyProtection="1">
      <alignment horizontal="left" vertical="center" wrapText="1"/>
      <protection locked="0"/>
    </xf>
    <xf numFmtId="0" fontId="14" fillId="2" borderId="0" xfId="1" applyFont="1" applyFill="1" applyAlignment="1">
      <alignment horizontal="left" wrapText="1"/>
    </xf>
    <xf numFmtId="164" fontId="44" fillId="7" borderId="9" xfId="1" applyNumberFormat="1" applyFont="1" applyFill="1" applyBorder="1" applyAlignment="1">
      <alignment horizontal="right" vertical="center"/>
    </xf>
    <xf numFmtId="164" fontId="44" fillId="7" borderId="10" xfId="1" applyNumberFormat="1" applyFont="1" applyFill="1" applyBorder="1" applyAlignment="1">
      <alignment horizontal="right" vertical="center"/>
    </xf>
    <xf numFmtId="164" fontId="44" fillId="7" borderId="11" xfId="1" applyNumberFormat="1" applyFont="1" applyFill="1" applyBorder="1" applyAlignment="1">
      <alignment horizontal="right" vertical="center"/>
    </xf>
    <xf numFmtId="0" fontId="12" fillId="3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6" fillId="3" borderId="20" xfId="1" applyFont="1" applyFill="1" applyBorder="1" applyAlignment="1">
      <alignment horizontal="center" vertical="center"/>
    </xf>
    <xf numFmtId="0" fontId="10" fillId="3" borderId="21" xfId="1" applyFont="1" applyFill="1" applyBorder="1" applyAlignment="1">
      <alignment horizontal="center" vertical="center"/>
    </xf>
    <xf numFmtId="0" fontId="10" fillId="3" borderId="22" xfId="1" applyFont="1" applyFill="1" applyBorder="1" applyAlignment="1">
      <alignment horizontal="center" vertical="center"/>
    </xf>
    <xf numFmtId="0" fontId="10" fillId="3" borderId="23" xfId="1" applyFont="1" applyFill="1" applyBorder="1" applyAlignment="1">
      <alignment horizontal="center" vertical="center"/>
    </xf>
    <xf numFmtId="0" fontId="10" fillId="3" borderId="24" xfId="1" applyFont="1" applyFill="1" applyBorder="1" applyAlignment="1">
      <alignment horizontal="center" vertical="center"/>
    </xf>
    <xf numFmtId="0" fontId="10" fillId="3" borderId="25" xfId="1" applyFont="1" applyFill="1" applyBorder="1" applyAlignment="1">
      <alignment horizontal="center" vertical="center"/>
    </xf>
    <xf numFmtId="167" fontId="41" fillId="8" borderId="2" xfId="1" applyNumberFormat="1" applyFont="1" applyFill="1" applyBorder="1" applyAlignment="1" applyProtection="1">
      <alignment horizontal="center" vertical="center"/>
      <protection hidden="1"/>
    </xf>
    <xf numFmtId="0" fontId="42" fillId="8" borderId="2" xfId="1" applyFont="1" applyFill="1" applyBorder="1" applyAlignment="1" applyProtection="1">
      <alignment horizontal="center" vertical="center"/>
      <protection locked="0"/>
    </xf>
    <xf numFmtId="0" fontId="42" fillId="2" borderId="2" xfId="1" applyFont="1" applyFill="1" applyBorder="1" applyAlignment="1" applyProtection="1">
      <alignment horizontal="center" vertical="center"/>
      <protection locked="0"/>
    </xf>
    <xf numFmtId="169" fontId="40" fillId="2" borderId="14" xfId="1" applyNumberFormat="1" applyFont="1" applyFill="1" applyBorder="1" applyAlignment="1" applyProtection="1">
      <alignment horizontal="center" vertical="center"/>
      <protection hidden="1"/>
    </xf>
    <xf numFmtId="169" fontId="40" fillId="2" borderId="27" xfId="1" applyNumberFormat="1" applyFont="1" applyFill="1" applyBorder="1" applyAlignment="1" applyProtection="1">
      <alignment horizontal="center" vertical="center"/>
      <protection hidden="1"/>
    </xf>
    <xf numFmtId="169" fontId="40" fillId="2" borderId="29" xfId="1" applyNumberFormat="1" applyFont="1" applyFill="1" applyBorder="1" applyAlignment="1" applyProtection="1">
      <alignment horizontal="center" vertical="center"/>
      <protection hidden="1"/>
    </xf>
    <xf numFmtId="0" fontId="2" fillId="2" borderId="27" xfId="1" applyFont="1" applyFill="1" applyBorder="1" applyAlignment="1">
      <alignment horizontal="left"/>
    </xf>
    <xf numFmtId="0" fontId="14" fillId="7" borderId="11" xfId="1" applyFont="1" applyFill="1" applyBorder="1" applyAlignment="1">
      <alignment horizontal="center"/>
    </xf>
    <xf numFmtId="168" fontId="16" fillId="3" borderId="28" xfId="1" applyNumberFormat="1" applyFont="1" applyFill="1" applyBorder="1" applyAlignment="1">
      <alignment horizontal="right" vertical="center"/>
    </xf>
    <xf numFmtId="165" fontId="13" fillId="3" borderId="37" xfId="1" applyNumberFormat="1" applyFont="1" applyFill="1" applyBorder="1" applyAlignment="1">
      <alignment horizontal="left" vertical="center" wrapText="1"/>
    </xf>
    <xf numFmtId="165" fontId="13" fillId="3" borderId="30" xfId="1" applyNumberFormat="1" applyFont="1" applyFill="1" applyBorder="1" applyAlignment="1">
      <alignment horizontal="left" vertical="center" wrapText="1"/>
    </xf>
    <xf numFmtId="165" fontId="13" fillId="3" borderId="18" xfId="1" applyNumberFormat="1" applyFont="1" applyFill="1" applyBorder="1" applyAlignment="1">
      <alignment horizontal="left" vertical="center" wrapText="1"/>
    </xf>
    <xf numFmtId="165" fontId="13" fillId="3" borderId="28" xfId="1" applyNumberFormat="1" applyFont="1" applyFill="1" applyBorder="1" applyAlignment="1">
      <alignment horizontal="left" vertical="center" wrapText="1"/>
    </xf>
    <xf numFmtId="166" fontId="17" fillId="3" borderId="19" xfId="1" applyNumberFormat="1" applyFont="1" applyFill="1" applyBorder="1" applyAlignment="1">
      <alignment horizontal="center" vertical="center"/>
    </xf>
    <xf numFmtId="168" fontId="16" fillId="3" borderId="2" xfId="1" applyNumberFormat="1" applyFont="1" applyFill="1" applyBorder="1" applyAlignment="1">
      <alignment horizontal="right" vertical="center"/>
    </xf>
    <xf numFmtId="0" fontId="11" fillId="2" borderId="0" xfId="1" applyFont="1" applyFill="1" applyAlignment="1">
      <alignment horizontal="center"/>
    </xf>
    <xf numFmtId="0" fontId="3" fillId="3" borderId="26" xfId="1" applyFont="1" applyFill="1" applyBorder="1" applyAlignment="1">
      <alignment horizontal="center"/>
    </xf>
    <xf numFmtId="0" fontId="45" fillId="3" borderId="26" xfId="2" applyFill="1" applyBorder="1" applyAlignment="1">
      <alignment horizontal="center"/>
    </xf>
    <xf numFmtId="0" fontId="9" fillId="3" borderId="26" xfId="1" applyFont="1" applyFill="1" applyBorder="1" applyAlignment="1">
      <alignment horizontal="center"/>
    </xf>
    <xf numFmtId="0" fontId="7" fillId="3" borderId="26" xfId="1" applyFont="1" applyFill="1" applyBorder="1" applyAlignment="1" applyProtection="1">
      <alignment horizontal="left"/>
      <protection locked="0"/>
    </xf>
    <xf numFmtId="0" fontId="7" fillId="2" borderId="0" xfId="1" applyFont="1" applyFill="1" applyAlignment="1">
      <alignment horizontal="center"/>
    </xf>
    <xf numFmtId="168" fontId="39" fillId="8" borderId="2" xfId="1" applyNumberFormat="1" applyFont="1" applyFill="1" applyBorder="1" applyAlignment="1">
      <alignment horizontal="right" vertical="center"/>
    </xf>
    <xf numFmtId="168" fontId="16" fillId="2" borderId="14" xfId="1" applyNumberFormat="1" applyFont="1" applyFill="1" applyBorder="1" applyAlignment="1">
      <alignment horizontal="right" vertical="center"/>
    </xf>
    <xf numFmtId="168" fontId="16" fillId="2" borderId="15" xfId="1" applyNumberFormat="1" applyFont="1" applyFill="1" applyBorder="1" applyAlignment="1">
      <alignment horizontal="right" vertical="center"/>
    </xf>
    <xf numFmtId="166" fontId="17" fillId="2" borderId="14" xfId="1" applyNumberFormat="1" applyFont="1" applyFill="1" applyBorder="1" applyAlignment="1">
      <alignment horizontal="center" vertical="center"/>
    </xf>
    <xf numFmtId="166" fontId="17" fillId="2" borderId="15" xfId="1" applyNumberFormat="1" applyFont="1" applyFill="1" applyBorder="1" applyAlignment="1">
      <alignment horizontal="center" vertical="center"/>
    </xf>
    <xf numFmtId="0" fontId="34" fillId="2" borderId="14" xfId="1" applyFont="1" applyFill="1" applyBorder="1" applyAlignment="1" applyProtection="1">
      <alignment horizontal="center" vertical="center"/>
      <protection locked="0"/>
    </xf>
    <xf numFmtId="0" fontId="34" fillId="2" borderId="15" xfId="1" applyFont="1" applyFill="1" applyBorder="1" applyAlignment="1" applyProtection="1">
      <alignment horizontal="center" vertical="center"/>
      <protection locked="0"/>
    </xf>
    <xf numFmtId="165" fontId="13" fillId="8" borderId="27" xfId="1" applyNumberFormat="1" applyFont="1" applyFill="1" applyBorder="1" applyAlignment="1">
      <alignment horizontal="left" vertical="center" wrapText="1"/>
    </xf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  <color rgb="FFFFE79B"/>
      <color rgb="FFB50FB9"/>
      <color rgb="FF66CCFF"/>
      <color rgb="FFFFFF99"/>
      <color rgb="FFF8F8F8"/>
      <color rgb="FFCCFF99"/>
      <color rgb="FFFF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3</xdr:row>
          <xdr:rowOff>28575</xdr:rowOff>
        </xdr:from>
        <xdr:to>
          <xdr:col>2</xdr:col>
          <xdr:colOff>1266825</xdr:colOff>
          <xdr:row>9</xdr:row>
          <xdr:rowOff>171450</xdr:rowOff>
        </xdr:to>
        <xdr:sp macro="" textlink="">
          <xdr:nvSpPr>
            <xdr:cNvPr id="1026" name="Obje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pelbeaufou@gmail.com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V53"/>
  <sheetViews>
    <sheetView tabSelected="1" workbookViewId="0">
      <selection activeCell="X51" sqref="X51"/>
    </sheetView>
  </sheetViews>
  <sheetFormatPr baseColWidth="10" defaultColWidth="11.42578125" defaultRowHeight="15" x14ac:dyDescent="0.25"/>
  <cols>
    <col min="1" max="1" width="3" style="2" customWidth="1"/>
    <col min="2" max="2" width="5.7109375" style="2" customWidth="1"/>
    <col min="3" max="3" width="19.140625" style="2" customWidth="1"/>
    <col min="4" max="4" width="11.42578125" style="2"/>
    <col min="5" max="5" width="5.5703125" style="2" customWidth="1"/>
    <col min="6" max="6" width="7.7109375" style="2" customWidth="1"/>
    <col min="7" max="7" width="5" style="2" customWidth="1"/>
    <col min="8" max="8" width="3.85546875" style="2" customWidth="1"/>
    <col min="9" max="9" width="5.85546875" style="2" customWidth="1"/>
    <col min="10" max="10" width="8.28515625" style="2" customWidth="1"/>
    <col min="11" max="11" width="5.28515625" style="2" customWidth="1"/>
    <col min="12" max="12" width="5.140625" style="2" customWidth="1"/>
    <col min="13" max="13" width="6.28515625" style="2" customWidth="1"/>
    <col min="14" max="14" width="6.42578125" style="2" customWidth="1"/>
    <col min="15" max="15" width="7" style="2" customWidth="1"/>
    <col min="16" max="16" width="7.140625" style="2" customWidth="1"/>
    <col min="17" max="17" width="4.7109375" style="2" customWidth="1"/>
    <col min="18" max="18" width="5.42578125" style="2" customWidth="1"/>
    <col min="19" max="19" width="5.5703125" style="2" customWidth="1"/>
    <col min="20" max="20" width="4.42578125" style="2" customWidth="1"/>
    <col min="21" max="21" width="7.140625" style="2" customWidth="1"/>
    <col min="22" max="22" width="5" style="2" customWidth="1"/>
    <col min="23" max="16384" width="11.42578125" style="2"/>
  </cols>
  <sheetData>
    <row r="1" spans="2:22" ht="30" customHeight="1" x14ac:dyDescent="0.25">
      <c r="B1" s="52" t="s">
        <v>7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2:22" s="22" customFormat="1" ht="9.75" customHeight="1" thickBot="1" x14ac:dyDescent="0.3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2:22" x14ac:dyDescent="0.25">
      <c r="B3" s="103" t="s">
        <v>8</v>
      </c>
      <c r="C3" s="10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3"/>
      <c r="U3" s="1"/>
    </row>
    <row r="4" spans="2:22" x14ac:dyDescent="0.25">
      <c r="B4" s="105"/>
      <c r="C4" s="10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29"/>
      <c r="Q4" s="129"/>
      <c r="R4" s="129"/>
      <c r="S4" s="129"/>
      <c r="T4" s="129"/>
      <c r="U4" s="129"/>
    </row>
    <row r="5" spans="2:22" ht="15.75" x14ac:dyDescent="0.25">
      <c r="B5" s="105"/>
      <c r="C5" s="106"/>
      <c r="D5" s="4"/>
      <c r="E5" s="4"/>
      <c r="F5" s="5"/>
      <c r="G5" s="6" t="s">
        <v>9</v>
      </c>
      <c r="H5" s="5"/>
      <c r="I5" s="128"/>
      <c r="J5" s="128"/>
      <c r="K5" s="128"/>
      <c r="L5" s="128"/>
      <c r="M5" s="128"/>
      <c r="N5" s="6" t="s">
        <v>10</v>
      </c>
      <c r="O5" s="4"/>
      <c r="P5" s="128"/>
      <c r="Q5" s="128"/>
      <c r="R5" s="128"/>
      <c r="S5" s="128"/>
      <c r="T5" s="128"/>
      <c r="U5" s="7"/>
    </row>
    <row r="6" spans="2:22" ht="18.75" customHeight="1" x14ac:dyDescent="0.25">
      <c r="B6" s="105"/>
      <c r="C6" s="106"/>
      <c r="D6" s="5"/>
      <c r="E6" s="5"/>
      <c r="F6" s="5"/>
      <c r="G6" s="6"/>
      <c r="H6" s="5"/>
      <c r="I6" s="115"/>
      <c r="J6" s="115"/>
      <c r="K6" s="115"/>
      <c r="L6" s="115"/>
      <c r="M6" s="115"/>
      <c r="N6" s="6"/>
      <c r="O6" s="8"/>
      <c r="P6" s="115"/>
      <c r="Q6" s="115"/>
      <c r="R6" s="115"/>
      <c r="S6" s="115"/>
      <c r="T6" s="115"/>
      <c r="U6" s="9"/>
    </row>
    <row r="7" spans="2:22" x14ac:dyDescent="0.25">
      <c r="B7" s="105"/>
      <c r="C7" s="106"/>
      <c r="D7" s="5"/>
      <c r="E7" s="5"/>
      <c r="F7" s="5"/>
      <c r="G7" s="5"/>
      <c r="H7" s="5"/>
      <c r="I7" s="5"/>
      <c r="J7" s="5"/>
      <c r="K7" s="5"/>
      <c r="L7" s="5"/>
      <c r="M7" s="5"/>
      <c r="N7" s="10"/>
      <c r="O7" s="8"/>
      <c r="P7" s="4"/>
      <c r="Q7" s="9"/>
      <c r="R7" s="9"/>
      <c r="S7" s="9"/>
      <c r="T7" s="9"/>
      <c r="U7" s="9"/>
    </row>
    <row r="8" spans="2:22" x14ac:dyDescent="0.25">
      <c r="B8" s="105"/>
      <c r="C8" s="106"/>
      <c r="D8" s="3" t="s">
        <v>41</v>
      </c>
      <c r="E8" s="5"/>
      <c r="F8" s="125" t="s">
        <v>42</v>
      </c>
      <c r="G8" s="125"/>
      <c r="H8" s="125"/>
      <c r="I8" s="125"/>
      <c r="J8" s="125"/>
      <c r="K8" s="1"/>
      <c r="L8" s="11" t="s">
        <v>11</v>
      </c>
      <c r="M8" s="5"/>
      <c r="N8" s="125"/>
      <c r="O8" s="125"/>
      <c r="P8" s="125"/>
      <c r="Q8" s="125"/>
      <c r="R8" s="125"/>
      <c r="S8" s="9"/>
      <c r="T8" s="9"/>
      <c r="U8" s="9"/>
    </row>
    <row r="9" spans="2:22" x14ac:dyDescent="0.25">
      <c r="B9" s="105"/>
      <c r="C9" s="106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"/>
      <c r="Q9" s="9"/>
      <c r="R9" s="9"/>
      <c r="S9" s="9"/>
      <c r="T9" s="9"/>
      <c r="U9" s="9"/>
    </row>
    <row r="10" spans="2:22" x14ac:dyDescent="0.25">
      <c r="B10" s="105"/>
      <c r="C10" s="106"/>
      <c r="D10" s="11" t="s">
        <v>43</v>
      </c>
      <c r="E10" s="11"/>
      <c r="F10" s="126" t="s">
        <v>44</v>
      </c>
      <c r="G10" s="125"/>
      <c r="H10" s="125"/>
      <c r="I10" s="125"/>
      <c r="J10" s="125"/>
      <c r="K10" s="125"/>
      <c r="L10" s="12"/>
      <c r="M10" s="12"/>
      <c r="N10" s="13"/>
      <c r="O10" s="12"/>
      <c r="P10" s="12"/>
      <c r="Q10" s="9"/>
      <c r="R10" s="9"/>
      <c r="S10" s="9"/>
      <c r="T10" s="9"/>
      <c r="U10" s="9"/>
    </row>
    <row r="11" spans="2:22" ht="18.75" customHeight="1" x14ac:dyDescent="0.25">
      <c r="B11" s="105"/>
      <c r="C11" s="106"/>
      <c r="D11" s="11" t="s">
        <v>46</v>
      </c>
      <c r="E11" s="5"/>
      <c r="F11" s="5"/>
      <c r="G11" s="5"/>
      <c r="H11" s="5"/>
      <c r="I11" s="5"/>
      <c r="J11" s="127" t="s">
        <v>45</v>
      </c>
      <c r="K11" s="127"/>
      <c r="L11" s="127"/>
      <c r="M11" s="127"/>
      <c r="N11" s="13"/>
      <c r="O11" s="13"/>
      <c r="P11" s="1"/>
      <c r="Q11" s="9"/>
      <c r="R11" s="9"/>
      <c r="S11" s="9"/>
      <c r="T11" s="9"/>
      <c r="U11" s="9"/>
    </row>
    <row r="12" spans="2:22" ht="15.75" thickBot="1" x14ac:dyDescent="0.3">
      <c r="B12" s="107"/>
      <c r="C12" s="108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9"/>
      <c r="R12" s="9"/>
      <c r="S12" s="9"/>
      <c r="T12" s="9"/>
      <c r="U12" s="9"/>
    </row>
    <row r="13" spans="2:22" x14ac:dyDescent="0.25">
      <c r="B13" s="1"/>
      <c r="C13" s="1"/>
      <c r="D13" s="124" t="s">
        <v>12</v>
      </c>
      <c r="E13" s="124"/>
      <c r="F13" s="101" t="s">
        <v>47</v>
      </c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9"/>
    </row>
    <row r="14" spans="2:22" ht="15.75" thickBot="1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4"/>
      <c r="R14" s="14"/>
      <c r="S14" s="14"/>
      <c r="T14" s="14"/>
      <c r="U14" s="14"/>
    </row>
    <row r="15" spans="2:22" ht="16.5" customHeight="1" thickBot="1" x14ac:dyDescent="0.3">
      <c r="B15" s="23"/>
      <c r="C15" s="116" t="s">
        <v>0</v>
      </c>
      <c r="D15" s="25"/>
      <c r="E15" s="25"/>
      <c r="F15" s="25"/>
      <c r="G15" s="25"/>
      <c r="H15" s="25"/>
      <c r="I15" s="25"/>
      <c r="J15" s="25"/>
      <c r="K15" s="25" t="s">
        <v>1</v>
      </c>
      <c r="L15" s="25"/>
      <c r="M15" s="25" t="s">
        <v>33</v>
      </c>
      <c r="N15" s="25"/>
      <c r="O15" s="25"/>
      <c r="P15" s="25"/>
      <c r="Q15" s="25" t="s">
        <v>2</v>
      </c>
      <c r="R15" s="25"/>
      <c r="S15" s="25" t="s">
        <v>34</v>
      </c>
      <c r="T15" s="25"/>
      <c r="U15" s="26"/>
    </row>
    <row r="16" spans="2:22" ht="22.5" customHeight="1" x14ac:dyDescent="0.25">
      <c r="B16" s="24">
        <v>1</v>
      </c>
      <c r="C16" s="120" t="s">
        <v>20</v>
      </c>
      <c r="D16" s="121"/>
      <c r="E16" s="121"/>
      <c r="F16" s="121"/>
      <c r="G16" s="121"/>
      <c r="H16" s="121"/>
      <c r="I16" s="121"/>
      <c r="J16" s="121"/>
      <c r="K16" s="117">
        <v>880</v>
      </c>
      <c r="L16" s="117"/>
      <c r="M16" s="122">
        <v>8.1</v>
      </c>
      <c r="N16" s="122"/>
      <c r="O16" s="87">
        <f>IF(M16=0,"",(M16*1000/K16))</f>
        <v>9.204545454545455</v>
      </c>
      <c r="P16" s="87"/>
      <c r="Q16" s="42"/>
      <c r="R16" s="43"/>
      <c r="S16" s="39" t="str">
        <f>IF(Q16=0,"",(Q16*M16))</f>
        <v/>
      </c>
      <c r="T16" s="40"/>
      <c r="U16" s="41"/>
    </row>
    <row r="17" spans="2:21" ht="22.5" customHeight="1" x14ac:dyDescent="0.25">
      <c r="B17" s="24">
        <v>2</v>
      </c>
      <c r="C17" s="84" t="s">
        <v>21</v>
      </c>
      <c r="D17" s="85"/>
      <c r="E17" s="85"/>
      <c r="F17" s="85"/>
      <c r="G17" s="85"/>
      <c r="H17" s="85"/>
      <c r="I17" s="85"/>
      <c r="J17" s="85"/>
      <c r="K17" s="36">
        <v>1080</v>
      </c>
      <c r="L17" s="36"/>
      <c r="M17" s="35">
        <v>9.9</v>
      </c>
      <c r="N17" s="35"/>
      <c r="O17" s="47">
        <f t="shared" ref="O17:O50" si="0">IF(M17=0,"",(M17*1000/K17))</f>
        <v>9.1666666666666661</v>
      </c>
      <c r="P17" s="47"/>
      <c r="Q17" s="27"/>
      <c r="R17" s="27"/>
      <c r="S17" s="44" t="str">
        <f t="shared" ref="S17:S42" si="1">IF(Q17=0,"",(Q17*M17))</f>
        <v/>
      </c>
      <c r="T17" s="45"/>
      <c r="U17" s="46"/>
    </row>
    <row r="18" spans="2:21" ht="22.5" customHeight="1" x14ac:dyDescent="0.25">
      <c r="B18" s="24">
        <v>3</v>
      </c>
      <c r="C18" s="118" t="s">
        <v>22</v>
      </c>
      <c r="D18" s="119"/>
      <c r="E18" s="119"/>
      <c r="F18" s="119"/>
      <c r="G18" s="119"/>
      <c r="H18" s="119"/>
      <c r="I18" s="119"/>
      <c r="J18" s="119"/>
      <c r="K18" s="123">
        <v>1080</v>
      </c>
      <c r="L18" s="123"/>
      <c r="M18" s="86">
        <v>9.9</v>
      </c>
      <c r="N18" s="86"/>
      <c r="O18" s="88">
        <f t="shared" si="0"/>
        <v>9.1666666666666661</v>
      </c>
      <c r="P18" s="88"/>
      <c r="Q18" s="34"/>
      <c r="R18" s="34"/>
      <c r="S18" s="31" t="str">
        <f t="shared" si="1"/>
        <v/>
      </c>
      <c r="T18" s="32"/>
      <c r="U18" s="33"/>
    </row>
    <row r="19" spans="2:21" ht="22.5" customHeight="1" x14ac:dyDescent="0.25">
      <c r="B19" s="24">
        <v>7</v>
      </c>
      <c r="C19" s="84" t="s">
        <v>23</v>
      </c>
      <c r="D19" s="85"/>
      <c r="E19" s="85"/>
      <c r="F19" s="85"/>
      <c r="G19" s="85"/>
      <c r="H19" s="85"/>
      <c r="I19" s="85"/>
      <c r="J19" s="85"/>
      <c r="K19" s="36">
        <v>900</v>
      </c>
      <c r="L19" s="36"/>
      <c r="M19" s="35">
        <v>8.3000000000000007</v>
      </c>
      <c r="N19" s="35"/>
      <c r="O19" s="38">
        <f t="shared" si="0"/>
        <v>9.2222222222222214</v>
      </c>
      <c r="P19" s="38"/>
      <c r="Q19" s="27"/>
      <c r="R19" s="27"/>
      <c r="S19" s="28" t="str">
        <f t="shared" si="1"/>
        <v/>
      </c>
      <c r="T19" s="29"/>
      <c r="U19" s="30"/>
    </row>
    <row r="20" spans="2:21" ht="22.5" customHeight="1" x14ac:dyDescent="0.25">
      <c r="B20" s="24">
        <v>8</v>
      </c>
      <c r="C20" s="82" t="s">
        <v>35</v>
      </c>
      <c r="D20" s="83"/>
      <c r="E20" s="83"/>
      <c r="F20" s="83"/>
      <c r="G20" s="83"/>
      <c r="H20" s="83"/>
      <c r="I20" s="83"/>
      <c r="J20" s="83"/>
      <c r="K20" s="58">
        <v>610</v>
      </c>
      <c r="L20" s="58"/>
      <c r="M20" s="57">
        <v>10.6</v>
      </c>
      <c r="N20" s="57"/>
      <c r="O20" s="89">
        <f t="shared" ref="O20" si="2">IF(M20=0,"",(M20*1000/K20))</f>
        <v>17.377049180327869</v>
      </c>
      <c r="P20" s="89"/>
      <c r="Q20" s="111"/>
      <c r="R20" s="111"/>
      <c r="S20" s="112" t="str">
        <f t="shared" ref="S20" si="3">IF(Q20=0,"",(Q20*M20))</f>
        <v/>
      </c>
      <c r="T20" s="113"/>
      <c r="U20" s="114"/>
    </row>
    <row r="21" spans="2:21" ht="22.5" customHeight="1" x14ac:dyDescent="0.25">
      <c r="B21" s="24">
        <v>9</v>
      </c>
      <c r="C21" s="84" t="s">
        <v>24</v>
      </c>
      <c r="D21" s="85"/>
      <c r="E21" s="85"/>
      <c r="F21" s="85"/>
      <c r="G21" s="85"/>
      <c r="H21" s="85"/>
      <c r="I21" s="85"/>
      <c r="J21" s="85"/>
      <c r="K21" s="36">
        <v>920</v>
      </c>
      <c r="L21" s="36"/>
      <c r="M21" s="35">
        <v>9.5</v>
      </c>
      <c r="N21" s="35"/>
      <c r="O21" s="38">
        <f t="shared" si="0"/>
        <v>10.326086956521738</v>
      </c>
      <c r="P21" s="38"/>
      <c r="Q21" s="27"/>
      <c r="R21" s="27"/>
      <c r="S21" s="28" t="str">
        <f t="shared" si="1"/>
        <v/>
      </c>
      <c r="T21" s="29"/>
      <c r="U21" s="30"/>
    </row>
    <row r="22" spans="2:21" ht="22.5" customHeight="1" x14ac:dyDescent="0.25">
      <c r="B22" s="24">
        <v>11</v>
      </c>
      <c r="C22" s="92" t="s">
        <v>25</v>
      </c>
      <c r="D22" s="92"/>
      <c r="E22" s="92"/>
      <c r="F22" s="92"/>
      <c r="G22" s="92"/>
      <c r="H22" s="92"/>
      <c r="I22" s="92"/>
      <c r="J22" s="82"/>
      <c r="K22" s="131">
        <v>660</v>
      </c>
      <c r="L22" s="132"/>
      <c r="M22" s="133">
        <v>8.5</v>
      </c>
      <c r="N22" s="134"/>
      <c r="O22" s="37">
        <f t="shared" si="0"/>
        <v>12.878787878787879</v>
      </c>
      <c r="P22" s="37"/>
      <c r="Q22" s="135"/>
      <c r="R22" s="136"/>
      <c r="S22" s="48" t="str">
        <f t="shared" si="1"/>
        <v/>
      </c>
      <c r="T22" s="49"/>
      <c r="U22" s="50"/>
    </row>
    <row r="23" spans="2:21" ht="22.5" customHeight="1" x14ac:dyDescent="0.25">
      <c r="B23" s="24">
        <v>12</v>
      </c>
      <c r="C23" s="93" t="s">
        <v>40</v>
      </c>
      <c r="D23" s="94"/>
      <c r="E23" s="94"/>
      <c r="F23" s="94"/>
      <c r="G23" s="94"/>
      <c r="H23" s="94"/>
      <c r="I23" s="94"/>
      <c r="J23" s="94"/>
      <c r="K23" s="130">
        <v>570</v>
      </c>
      <c r="L23" s="130"/>
      <c r="M23" s="59">
        <v>9.1</v>
      </c>
      <c r="N23" s="59"/>
      <c r="O23" s="109">
        <f t="shared" si="0"/>
        <v>15.964912280701755</v>
      </c>
      <c r="P23" s="109"/>
      <c r="Q23" s="110"/>
      <c r="R23" s="110"/>
      <c r="S23" s="53" t="str">
        <f t="shared" si="1"/>
        <v/>
      </c>
      <c r="T23" s="54"/>
      <c r="U23" s="55"/>
    </row>
    <row r="24" spans="2:21" ht="22.5" customHeight="1" x14ac:dyDescent="0.25">
      <c r="B24" s="24">
        <v>13</v>
      </c>
      <c r="C24" s="82" t="s">
        <v>26</v>
      </c>
      <c r="D24" s="83"/>
      <c r="E24" s="83"/>
      <c r="F24" s="83"/>
      <c r="G24" s="83"/>
      <c r="H24" s="83"/>
      <c r="I24" s="83"/>
      <c r="J24" s="83"/>
      <c r="K24" s="58">
        <v>740</v>
      </c>
      <c r="L24" s="58"/>
      <c r="M24" s="56">
        <v>9.1999999999999993</v>
      </c>
      <c r="N24" s="56"/>
      <c r="O24" s="37">
        <f t="shared" si="0"/>
        <v>12.432432432432432</v>
      </c>
      <c r="P24" s="37"/>
      <c r="Q24" s="51"/>
      <c r="R24" s="51"/>
      <c r="S24" s="48" t="str">
        <f t="shared" si="1"/>
        <v/>
      </c>
      <c r="T24" s="49"/>
      <c r="U24" s="50"/>
    </row>
    <row r="25" spans="2:21" ht="22.5" customHeight="1" x14ac:dyDescent="0.25">
      <c r="B25" s="24">
        <v>14</v>
      </c>
      <c r="C25" s="84" t="s">
        <v>27</v>
      </c>
      <c r="D25" s="85"/>
      <c r="E25" s="85"/>
      <c r="F25" s="85"/>
      <c r="G25" s="85"/>
      <c r="H25" s="85"/>
      <c r="I25" s="85"/>
      <c r="J25" s="85"/>
      <c r="K25" s="36">
        <v>660</v>
      </c>
      <c r="L25" s="36"/>
      <c r="M25" s="35">
        <v>9</v>
      </c>
      <c r="N25" s="35"/>
      <c r="O25" s="38">
        <f t="shared" si="0"/>
        <v>13.636363636363637</v>
      </c>
      <c r="P25" s="38"/>
      <c r="Q25" s="27"/>
      <c r="R25" s="27"/>
      <c r="S25" s="28" t="str">
        <f t="shared" si="1"/>
        <v/>
      </c>
      <c r="T25" s="29"/>
      <c r="U25" s="30"/>
    </row>
    <row r="26" spans="2:21" ht="22.5" customHeight="1" x14ac:dyDescent="0.25">
      <c r="B26" s="24">
        <v>15</v>
      </c>
      <c r="C26" s="82" t="s">
        <v>39</v>
      </c>
      <c r="D26" s="83"/>
      <c r="E26" s="83"/>
      <c r="F26" s="83"/>
      <c r="G26" s="83"/>
      <c r="H26" s="83"/>
      <c r="I26" s="83"/>
      <c r="J26" s="83"/>
      <c r="K26" s="58">
        <v>990</v>
      </c>
      <c r="L26" s="58"/>
      <c r="M26" s="57">
        <v>9.6999999999999993</v>
      </c>
      <c r="N26" s="57"/>
      <c r="O26" s="89">
        <f t="shared" si="0"/>
        <v>9.7979797979797976</v>
      </c>
      <c r="P26" s="89"/>
      <c r="Q26" s="111"/>
      <c r="R26" s="111"/>
      <c r="S26" s="112" t="str">
        <f t="shared" si="1"/>
        <v/>
      </c>
      <c r="T26" s="113"/>
      <c r="U26" s="114"/>
    </row>
    <row r="27" spans="2:21" ht="22.5" customHeight="1" x14ac:dyDescent="0.25">
      <c r="B27" s="24">
        <v>16</v>
      </c>
      <c r="C27" s="84" t="s">
        <v>28</v>
      </c>
      <c r="D27" s="85"/>
      <c r="E27" s="85"/>
      <c r="F27" s="85"/>
      <c r="G27" s="85"/>
      <c r="H27" s="85"/>
      <c r="I27" s="85"/>
      <c r="J27" s="85"/>
      <c r="K27" s="36">
        <v>660</v>
      </c>
      <c r="L27" s="36"/>
      <c r="M27" s="35">
        <v>10.199999999999999</v>
      </c>
      <c r="N27" s="35"/>
      <c r="O27" s="38">
        <f t="shared" si="0"/>
        <v>15.454545454545455</v>
      </c>
      <c r="P27" s="38"/>
      <c r="Q27" s="27"/>
      <c r="R27" s="27"/>
      <c r="S27" s="28" t="str">
        <f t="shared" si="1"/>
        <v/>
      </c>
      <c r="T27" s="29"/>
      <c r="U27" s="30"/>
    </row>
    <row r="28" spans="2:21" ht="22.5" customHeight="1" x14ac:dyDescent="0.25">
      <c r="B28" s="24">
        <v>17</v>
      </c>
      <c r="C28" s="82" t="s">
        <v>37</v>
      </c>
      <c r="D28" s="83"/>
      <c r="E28" s="83"/>
      <c r="F28" s="83"/>
      <c r="G28" s="83"/>
      <c r="H28" s="83"/>
      <c r="I28" s="83"/>
      <c r="J28" s="83"/>
      <c r="K28" s="58">
        <v>825</v>
      </c>
      <c r="L28" s="58"/>
      <c r="M28" s="56">
        <v>10.9</v>
      </c>
      <c r="N28" s="56"/>
      <c r="O28" s="37">
        <f t="shared" si="0"/>
        <v>13.212121212121213</v>
      </c>
      <c r="P28" s="37"/>
      <c r="Q28" s="51"/>
      <c r="R28" s="51"/>
      <c r="S28" s="48" t="str">
        <f t="shared" si="1"/>
        <v/>
      </c>
      <c r="T28" s="49"/>
      <c r="U28" s="50"/>
    </row>
    <row r="29" spans="2:21" ht="22.5" customHeight="1" x14ac:dyDescent="0.25">
      <c r="B29" s="24">
        <v>18</v>
      </c>
      <c r="C29" s="84" t="s">
        <v>38</v>
      </c>
      <c r="D29" s="85"/>
      <c r="E29" s="85"/>
      <c r="F29" s="85"/>
      <c r="G29" s="85"/>
      <c r="H29" s="85"/>
      <c r="I29" s="85"/>
      <c r="J29" s="85"/>
      <c r="K29" s="36">
        <v>920</v>
      </c>
      <c r="L29" s="36"/>
      <c r="M29" s="59">
        <v>10.9</v>
      </c>
      <c r="N29" s="59"/>
      <c r="O29" s="109">
        <f t="shared" si="0"/>
        <v>11.847826086956522</v>
      </c>
      <c r="P29" s="109"/>
      <c r="Q29" s="110"/>
      <c r="R29" s="110"/>
      <c r="S29" s="53" t="str">
        <f t="shared" si="1"/>
        <v/>
      </c>
      <c r="T29" s="54"/>
      <c r="U29" s="55"/>
    </row>
    <row r="30" spans="2:21" ht="22.5" customHeight="1" x14ac:dyDescent="0.25">
      <c r="B30" s="24">
        <v>19</v>
      </c>
      <c r="C30" s="82" t="s">
        <v>4</v>
      </c>
      <c r="D30" s="83"/>
      <c r="E30" s="83"/>
      <c r="F30" s="83"/>
      <c r="G30" s="83"/>
      <c r="H30" s="83"/>
      <c r="I30" s="83"/>
      <c r="J30" s="83"/>
      <c r="K30" s="58">
        <v>880</v>
      </c>
      <c r="L30" s="58"/>
      <c r="M30" s="56">
        <v>9.4</v>
      </c>
      <c r="N30" s="56"/>
      <c r="O30" s="37">
        <f t="shared" si="0"/>
        <v>10.681818181818182</v>
      </c>
      <c r="P30" s="37"/>
      <c r="Q30" s="51"/>
      <c r="R30" s="51"/>
      <c r="S30" s="48" t="str">
        <f t="shared" si="1"/>
        <v/>
      </c>
      <c r="T30" s="49"/>
      <c r="U30" s="50"/>
    </row>
    <row r="31" spans="2:21" ht="22.5" customHeight="1" x14ac:dyDescent="0.25">
      <c r="B31" s="24">
        <v>20</v>
      </c>
      <c r="C31" s="84" t="s">
        <v>29</v>
      </c>
      <c r="D31" s="85"/>
      <c r="E31" s="85"/>
      <c r="F31" s="85"/>
      <c r="G31" s="85"/>
      <c r="H31" s="85"/>
      <c r="I31" s="85"/>
      <c r="J31" s="85"/>
      <c r="K31" s="36">
        <v>660</v>
      </c>
      <c r="L31" s="36"/>
      <c r="M31" s="35">
        <v>10.199999999999999</v>
      </c>
      <c r="N31" s="35"/>
      <c r="O31" s="38">
        <f t="shared" si="0"/>
        <v>15.454545454545455</v>
      </c>
      <c r="P31" s="38"/>
      <c r="Q31" s="27"/>
      <c r="R31" s="27"/>
      <c r="S31" s="28" t="str">
        <f t="shared" si="1"/>
        <v/>
      </c>
      <c r="T31" s="29"/>
      <c r="U31" s="30"/>
    </row>
    <row r="32" spans="2:21" ht="22.5" customHeight="1" x14ac:dyDescent="0.25">
      <c r="B32" s="24">
        <v>21</v>
      </c>
      <c r="C32" s="82" t="s">
        <v>19</v>
      </c>
      <c r="D32" s="83"/>
      <c r="E32" s="83"/>
      <c r="F32" s="83"/>
      <c r="G32" s="83"/>
      <c r="H32" s="83"/>
      <c r="I32" s="83"/>
      <c r="J32" s="83"/>
      <c r="K32" s="58">
        <v>575</v>
      </c>
      <c r="L32" s="58"/>
      <c r="M32" s="56">
        <v>10.3</v>
      </c>
      <c r="N32" s="56"/>
      <c r="O32" s="37">
        <f t="shared" si="0"/>
        <v>17.913043478260871</v>
      </c>
      <c r="P32" s="37"/>
      <c r="Q32" s="51"/>
      <c r="R32" s="51"/>
      <c r="S32" s="48" t="str">
        <f t="shared" si="1"/>
        <v/>
      </c>
      <c r="T32" s="49"/>
      <c r="U32" s="50"/>
    </row>
    <row r="33" spans="2:21" ht="22.5" customHeight="1" x14ac:dyDescent="0.25">
      <c r="B33" s="24">
        <v>22</v>
      </c>
      <c r="C33" s="84" t="s">
        <v>13</v>
      </c>
      <c r="D33" s="85"/>
      <c r="E33" s="85"/>
      <c r="F33" s="85"/>
      <c r="G33" s="85"/>
      <c r="H33" s="85"/>
      <c r="I33" s="85"/>
      <c r="J33" s="85"/>
      <c r="K33" s="36">
        <v>450</v>
      </c>
      <c r="L33" s="36"/>
      <c r="M33" s="35">
        <v>9.6</v>
      </c>
      <c r="N33" s="35"/>
      <c r="O33" s="38">
        <f t="shared" si="0"/>
        <v>21.333333333333332</v>
      </c>
      <c r="P33" s="38"/>
      <c r="Q33" s="27"/>
      <c r="R33" s="27"/>
      <c r="S33" s="28" t="str">
        <f t="shared" si="1"/>
        <v/>
      </c>
      <c r="T33" s="29"/>
      <c r="U33" s="30"/>
    </row>
    <row r="34" spans="2:21" ht="22.5" customHeight="1" x14ac:dyDescent="0.25">
      <c r="B34" s="24">
        <v>23</v>
      </c>
      <c r="C34" s="92" t="s">
        <v>17</v>
      </c>
      <c r="D34" s="92"/>
      <c r="E34" s="92"/>
      <c r="F34" s="92"/>
      <c r="G34" s="92"/>
      <c r="H34" s="92"/>
      <c r="I34" s="92"/>
      <c r="J34" s="82"/>
      <c r="K34" s="58">
        <v>370</v>
      </c>
      <c r="L34" s="58"/>
      <c r="M34" s="56">
        <v>8.8000000000000007</v>
      </c>
      <c r="N34" s="56"/>
      <c r="O34" s="37">
        <f t="shared" si="0"/>
        <v>23.783783783783782</v>
      </c>
      <c r="P34" s="37"/>
      <c r="Q34" s="51"/>
      <c r="R34" s="51"/>
      <c r="S34" s="48" t="str">
        <f t="shared" si="1"/>
        <v/>
      </c>
      <c r="T34" s="49"/>
      <c r="U34" s="50"/>
    </row>
    <row r="35" spans="2:21" ht="22.5" customHeight="1" x14ac:dyDescent="0.25">
      <c r="B35" s="24">
        <v>24</v>
      </c>
      <c r="C35" s="137" t="s">
        <v>18</v>
      </c>
      <c r="D35" s="137"/>
      <c r="E35" s="137"/>
      <c r="F35" s="137"/>
      <c r="G35" s="137"/>
      <c r="H35" s="137"/>
      <c r="I35" s="137"/>
      <c r="J35" s="84"/>
      <c r="K35" s="36">
        <v>280</v>
      </c>
      <c r="L35" s="36"/>
      <c r="M35" s="35">
        <v>7.8</v>
      </c>
      <c r="N35" s="35"/>
      <c r="O35" s="38">
        <f t="shared" si="0"/>
        <v>27.857142857142858</v>
      </c>
      <c r="P35" s="38"/>
      <c r="Q35" s="27"/>
      <c r="R35" s="27"/>
      <c r="S35" s="28" t="str">
        <f t="shared" si="1"/>
        <v/>
      </c>
      <c r="T35" s="29"/>
      <c r="U35" s="30"/>
    </row>
    <row r="36" spans="2:21" ht="22.5" customHeight="1" x14ac:dyDescent="0.25">
      <c r="B36" s="24">
        <v>25</v>
      </c>
      <c r="C36" s="82" t="s">
        <v>16</v>
      </c>
      <c r="D36" s="83"/>
      <c r="E36" s="83"/>
      <c r="F36" s="83"/>
      <c r="G36" s="83"/>
      <c r="H36" s="83"/>
      <c r="I36" s="83"/>
      <c r="J36" s="83"/>
      <c r="K36" s="58">
        <v>480</v>
      </c>
      <c r="L36" s="58"/>
      <c r="M36" s="56">
        <v>9</v>
      </c>
      <c r="N36" s="56"/>
      <c r="O36" s="37">
        <f t="shared" si="0"/>
        <v>18.75</v>
      </c>
      <c r="P36" s="37"/>
      <c r="Q36" s="51"/>
      <c r="R36" s="51"/>
      <c r="S36" s="48" t="str">
        <f t="shared" si="1"/>
        <v/>
      </c>
      <c r="T36" s="49"/>
      <c r="U36" s="50"/>
    </row>
    <row r="37" spans="2:21" ht="22.5" customHeight="1" x14ac:dyDescent="0.25">
      <c r="B37" s="24">
        <v>26</v>
      </c>
      <c r="C37" s="84" t="s">
        <v>5</v>
      </c>
      <c r="D37" s="85"/>
      <c r="E37" s="85"/>
      <c r="F37" s="85"/>
      <c r="G37" s="85"/>
      <c r="H37" s="85"/>
      <c r="I37" s="85"/>
      <c r="J37" s="85"/>
      <c r="K37" s="36">
        <v>400</v>
      </c>
      <c r="L37" s="36"/>
      <c r="M37" s="35">
        <v>7.5</v>
      </c>
      <c r="N37" s="35"/>
      <c r="O37" s="38">
        <f t="shared" si="0"/>
        <v>18.75</v>
      </c>
      <c r="P37" s="38"/>
      <c r="Q37" s="27"/>
      <c r="R37" s="27"/>
      <c r="S37" s="28" t="str">
        <f t="shared" si="1"/>
        <v/>
      </c>
      <c r="T37" s="29"/>
      <c r="U37" s="30"/>
    </row>
    <row r="38" spans="2:21" ht="22.5" customHeight="1" x14ac:dyDescent="0.25">
      <c r="B38" s="24">
        <v>27</v>
      </c>
      <c r="C38" s="82" t="s">
        <v>30</v>
      </c>
      <c r="D38" s="83"/>
      <c r="E38" s="83"/>
      <c r="F38" s="83"/>
      <c r="G38" s="83"/>
      <c r="H38" s="83"/>
      <c r="I38" s="83"/>
      <c r="J38" s="83"/>
      <c r="K38" s="58">
        <v>600</v>
      </c>
      <c r="L38" s="58"/>
      <c r="M38" s="56">
        <v>8.3000000000000007</v>
      </c>
      <c r="N38" s="56"/>
      <c r="O38" s="37">
        <f t="shared" si="0"/>
        <v>13.833333333333334</v>
      </c>
      <c r="P38" s="37"/>
      <c r="Q38" s="51"/>
      <c r="R38" s="51"/>
      <c r="S38" s="48" t="str">
        <f t="shared" si="1"/>
        <v/>
      </c>
      <c r="T38" s="49"/>
      <c r="U38" s="50"/>
    </row>
    <row r="39" spans="2:21" ht="22.5" customHeight="1" x14ac:dyDescent="0.25">
      <c r="B39" s="24">
        <v>28</v>
      </c>
      <c r="C39" s="84" t="s">
        <v>14</v>
      </c>
      <c r="D39" s="85"/>
      <c r="E39" s="85"/>
      <c r="F39" s="85"/>
      <c r="G39" s="85"/>
      <c r="H39" s="85"/>
      <c r="I39" s="85"/>
      <c r="J39" s="85"/>
      <c r="K39" s="36">
        <v>425</v>
      </c>
      <c r="L39" s="36"/>
      <c r="M39" s="35">
        <v>8.9</v>
      </c>
      <c r="N39" s="35"/>
      <c r="O39" s="38">
        <f t="shared" si="0"/>
        <v>20.941176470588236</v>
      </c>
      <c r="P39" s="38"/>
      <c r="Q39" s="27"/>
      <c r="R39" s="27"/>
      <c r="S39" s="28" t="str">
        <f t="shared" si="1"/>
        <v/>
      </c>
      <c r="T39" s="29"/>
      <c r="U39" s="30"/>
    </row>
    <row r="40" spans="2:21" ht="22.5" customHeight="1" x14ac:dyDescent="0.25">
      <c r="B40" s="24">
        <v>29</v>
      </c>
      <c r="C40" s="82" t="s">
        <v>15</v>
      </c>
      <c r="D40" s="83"/>
      <c r="E40" s="83"/>
      <c r="F40" s="83"/>
      <c r="G40" s="83"/>
      <c r="H40" s="83"/>
      <c r="I40" s="83"/>
      <c r="J40" s="83"/>
      <c r="K40" s="58">
        <v>670</v>
      </c>
      <c r="L40" s="58"/>
      <c r="M40" s="56">
        <v>9.5</v>
      </c>
      <c r="N40" s="56"/>
      <c r="O40" s="37">
        <f t="shared" si="0"/>
        <v>14.17910447761194</v>
      </c>
      <c r="P40" s="37"/>
      <c r="Q40" s="51"/>
      <c r="R40" s="51"/>
      <c r="S40" s="48" t="str">
        <f t="shared" si="1"/>
        <v/>
      </c>
      <c r="T40" s="49"/>
      <c r="U40" s="50"/>
    </row>
    <row r="41" spans="2:21" ht="22.5" customHeight="1" x14ac:dyDescent="0.25">
      <c r="B41" s="24">
        <v>30</v>
      </c>
      <c r="C41" s="84" t="s">
        <v>6</v>
      </c>
      <c r="D41" s="85"/>
      <c r="E41" s="85"/>
      <c r="F41" s="85"/>
      <c r="G41" s="85"/>
      <c r="H41" s="85"/>
      <c r="I41" s="85"/>
      <c r="J41" s="85"/>
      <c r="K41" s="36">
        <v>620</v>
      </c>
      <c r="L41" s="36"/>
      <c r="M41" s="35">
        <v>9.1999999999999993</v>
      </c>
      <c r="N41" s="35"/>
      <c r="O41" s="38">
        <f t="shared" si="0"/>
        <v>14.838709677419354</v>
      </c>
      <c r="P41" s="38"/>
      <c r="Q41" s="27"/>
      <c r="R41" s="27"/>
      <c r="S41" s="28" t="str">
        <f t="shared" si="1"/>
        <v/>
      </c>
      <c r="T41" s="29"/>
      <c r="U41" s="30"/>
    </row>
    <row r="42" spans="2:21" ht="22.5" customHeight="1" x14ac:dyDescent="0.25">
      <c r="B42" s="24">
        <v>31</v>
      </c>
      <c r="C42" s="82" t="s">
        <v>31</v>
      </c>
      <c r="D42" s="83"/>
      <c r="E42" s="83"/>
      <c r="F42" s="83"/>
      <c r="G42" s="83"/>
      <c r="H42" s="83"/>
      <c r="I42" s="83"/>
      <c r="J42" s="83"/>
      <c r="K42" s="58">
        <v>660</v>
      </c>
      <c r="L42" s="58"/>
      <c r="M42" s="56">
        <v>10.199999999999999</v>
      </c>
      <c r="N42" s="56"/>
      <c r="O42" s="37">
        <f t="shared" si="0"/>
        <v>15.454545454545455</v>
      </c>
      <c r="P42" s="37"/>
      <c r="Q42" s="51"/>
      <c r="R42" s="51"/>
      <c r="S42" s="48" t="str">
        <f t="shared" si="1"/>
        <v/>
      </c>
      <c r="T42" s="49"/>
      <c r="U42" s="50"/>
    </row>
    <row r="43" spans="2:21" ht="22.5" customHeight="1" x14ac:dyDescent="0.25">
      <c r="B43" s="24">
        <v>32</v>
      </c>
      <c r="C43" s="84" t="s">
        <v>32</v>
      </c>
      <c r="D43" s="85"/>
      <c r="E43" s="85"/>
      <c r="F43" s="85"/>
      <c r="G43" s="85"/>
      <c r="H43" s="85"/>
      <c r="I43" s="85"/>
      <c r="J43" s="85"/>
      <c r="K43" s="36">
        <v>675</v>
      </c>
      <c r="L43" s="36"/>
      <c r="M43" s="35">
        <v>10.199999999999999</v>
      </c>
      <c r="N43" s="35"/>
      <c r="O43" s="38">
        <f t="shared" ref="O43" si="4">IF(M43=0,"",(M43*1000/K43))</f>
        <v>15.111111111111111</v>
      </c>
      <c r="P43" s="38"/>
      <c r="Q43" s="27"/>
      <c r="R43" s="27"/>
      <c r="S43" s="28" t="str">
        <f t="shared" ref="S43" si="5">IF(Q43=0,"",(Q43*M43))</f>
        <v/>
      </c>
      <c r="T43" s="29"/>
      <c r="U43" s="30"/>
    </row>
    <row r="44" spans="2:21" ht="22.5" customHeight="1" x14ac:dyDescent="0.25">
      <c r="B44" s="24">
        <v>33</v>
      </c>
      <c r="C44" s="82" t="s">
        <v>36</v>
      </c>
      <c r="D44" s="83"/>
      <c r="E44" s="83"/>
      <c r="F44" s="83"/>
      <c r="G44" s="83"/>
      <c r="H44" s="83"/>
      <c r="I44" s="83"/>
      <c r="J44" s="83"/>
      <c r="K44" s="58">
        <v>260</v>
      </c>
      <c r="L44" s="58"/>
      <c r="M44" s="57">
        <v>9.1999999999999993</v>
      </c>
      <c r="N44" s="57"/>
      <c r="O44" s="89">
        <f t="shared" ref="O44" si="6">IF(M44=0,"",(M44*1000/K44))</f>
        <v>35.384615384615387</v>
      </c>
      <c r="P44" s="89"/>
      <c r="Q44" s="111"/>
      <c r="R44" s="111"/>
      <c r="S44" s="112" t="str">
        <f t="shared" ref="S44:S50" si="7">IF(Q44=0,"",(Q44*M44))</f>
        <v/>
      </c>
      <c r="T44" s="113"/>
      <c r="U44" s="114"/>
    </row>
    <row r="45" spans="2:21" ht="22.5" customHeight="1" x14ac:dyDescent="0.25">
      <c r="B45" s="24"/>
      <c r="C45" s="64"/>
      <c r="D45" s="65"/>
      <c r="E45" s="65"/>
      <c r="F45" s="65"/>
      <c r="G45" s="65"/>
      <c r="H45" s="65"/>
      <c r="I45" s="65"/>
      <c r="J45" s="65"/>
      <c r="K45" s="60"/>
      <c r="L45" s="60"/>
      <c r="M45" s="72"/>
      <c r="N45" s="72"/>
      <c r="O45" s="38" t="str">
        <f t="shared" si="0"/>
        <v/>
      </c>
      <c r="P45" s="38"/>
      <c r="Q45" s="27"/>
      <c r="R45" s="27"/>
      <c r="S45" s="28" t="str">
        <f t="shared" si="7"/>
        <v/>
      </c>
      <c r="T45" s="29"/>
      <c r="U45" s="30"/>
    </row>
    <row r="46" spans="2:21" ht="22.5" customHeight="1" x14ac:dyDescent="0.25">
      <c r="B46" s="24"/>
      <c r="C46" s="61"/>
      <c r="D46" s="62"/>
      <c r="E46" s="62"/>
      <c r="F46" s="62"/>
      <c r="G46" s="62"/>
      <c r="H46" s="62"/>
      <c r="I46" s="62"/>
      <c r="J46" s="62"/>
      <c r="K46" s="63"/>
      <c r="L46" s="63"/>
      <c r="M46" s="66"/>
      <c r="N46" s="66"/>
      <c r="O46" s="37" t="str">
        <f t="shared" si="0"/>
        <v/>
      </c>
      <c r="P46" s="37"/>
      <c r="Q46" s="51"/>
      <c r="R46" s="51"/>
      <c r="S46" s="48" t="str">
        <f t="shared" si="7"/>
        <v/>
      </c>
      <c r="T46" s="49"/>
      <c r="U46" s="50"/>
    </row>
    <row r="47" spans="2:21" ht="22.5" customHeight="1" x14ac:dyDescent="0.25">
      <c r="B47" s="24"/>
      <c r="C47" s="64"/>
      <c r="D47" s="65"/>
      <c r="E47" s="65"/>
      <c r="F47" s="65"/>
      <c r="G47" s="65"/>
      <c r="H47" s="65"/>
      <c r="I47" s="65"/>
      <c r="J47" s="65"/>
      <c r="K47" s="60"/>
      <c r="L47" s="60"/>
      <c r="M47" s="72"/>
      <c r="N47" s="72"/>
      <c r="O47" s="38" t="str">
        <f t="shared" ref="O47:O48" si="8">IF(M47=0,"",(M47*1000/K47))</f>
        <v/>
      </c>
      <c r="P47" s="38"/>
      <c r="Q47" s="27"/>
      <c r="R47" s="27"/>
      <c r="S47" s="28" t="str">
        <f t="shared" ref="S47:S48" si="9">IF(Q47=0,"",(Q47*M47))</f>
        <v/>
      </c>
      <c r="T47" s="29"/>
      <c r="U47" s="30"/>
    </row>
    <row r="48" spans="2:21" ht="22.5" customHeight="1" x14ac:dyDescent="0.25">
      <c r="B48" s="24"/>
      <c r="C48" s="61"/>
      <c r="D48" s="62"/>
      <c r="E48" s="62"/>
      <c r="F48" s="62"/>
      <c r="G48" s="62"/>
      <c r="H48" s="62"/>
      <c r="I48" s="62"/>
      <c r="J48" s="62"/>
      <c r="K48" s="63"/>
      <c r="L48" s="63"/>
      <c r="M48" s="66"/>
      <c r="N48" s="66"/>
      <c r="O48" s="37" t="str">
        <f t="shared" si="8"/>
        <v/>
      </c>
      <c r="P48" s="37"/>
      <c r="Q48" s="51"/>
      <c r="R48" s="51"/>
      <c r="S48" s="48" t="str">
        <f t="shared" si="9"/>
        <v/>
      </c>
      <c r="T48" s="49"/>
      <c r="U48" s="50"/>
    </row>
    <row r="49" spans="2:21" ht="22.5" customHeight="1" x14ac:dyDescent="0.25">
      <c r="B49" s="24"/>
      <c r="C49" s="64"/>
      <c r="D49" s="65"/>
      <c r="E49" s="65"/>
      <c r="F49" s="65"/>
      <c r="G49" s="65"/>
      <c r="H49" s="65"/>
      <c r="I49" s="65"/>
      <c r="J49" s="65"/>
      <c r="K49" s="60"/>
      <c r="L49" s="60"/>
      <c r="M49" s="72"/>
      <c r="N49" s="72"/>
      <c r="O49" s="38" t="str">
        <f t="shared" si="0"/>
        <v/>
      </c>
      <c r="P49" s="38"/>
      <c r="Q49" s="27"/>
      <c r="R49" s="27"/>
      <c r="S49" s="28" t="str">
        <f t="shared" si="7"/>
        <v/>
      </c>
      <c r="T49" s="29"/>
      <c r="U49" s="30"/>
    </row>
    <row r="50" spans="2:21" ht="22.5" customHeight="1" thickBot="1" x14ac:dyDescent="0.3">
      <c r="B50" s="24"/>
      <c r="C50" s="95"/>
      <c r="D50" s="95"/>
      <c r="E50" s="95"/>
      <c r="F50" s="95"/>
      <c r="G50" s="95"/>
      <c r="H50" s="95"/>
      <c r="I50" s="95"/>
      <c r="J50" s="96"/>
      <c r="K50" s="79"/>
      <c r="L50" s="80"/>
      <c r="M50" s="81"/>
      <c r="N50" s="81"/>
      <c r="O50" s="73" t="str">
        <f t="shared" si="0"/>
        <v/>
      </c>
      <c r="P50" s="73"/>
      <c r="Q50" s="77"/>
      <c r="R50" s="78"/>
      <c r="S50" s="74" t="str">
        <f t="shared" si="7"/>
        <v/>
      </c>
      <c r="T50" s="75"/>
      <c r="U50" s="76"/>
    </row>
    <row r="51" spans="2:21" ht="22.5" customHeight="1" thickBot="1" x14ac:dyDescent="0.3">
      <c r="C51" s="91"/>
      <c r="D51" s="91"/>
      <c r="E51" s="91"/>
      <c r="F51" s="91"/>
      <c r="G51" s="15"/>
      <c r="H51" s="15"/>
      <c r="I51" s="15"/>
      <c r="J51" s="15"/>
      <c r="K51" s="15"/>
      <c r="L51" s="16"/>
      <c r="M51" s="98" t="s">
        <v>3</v>
      </c>
      <c r="N51" s="99"/>
      <c r="O51" s="99"/>
      <c r="P51" s="100"/>
      <c r="Q51" s="69"/>
      <c r="R51" s="69"/>
      <c r="S51" s="67"/>
      <c r="T51" s="67"/>
      <c r="U51" s="68"/>
    </row>
    <row r="52" spans="2:21" x14ac:dyDescent="0.25">
      <c r="C52" s="91"/>
      <c r="D52" s="91"/>
      <c r="E52" s="91"/>
      <c r="F52" s="91"/>
      <c r="G52" s="17"/>
      <c r="H52" s="17"/>
      <c r="I52" s="17"/>
      <c r="J52" s="17"/>
      <c r="K52" s="71"/>
      <c r="L52" s="17"/>
      <c r="M52" s="17"/>
      <c r="N52" s="17"/>
      <c r="O52" s="17"/>
      <c r="P52" s="17"/>
      <c r="Q52" s="97"/>
      <c r="R52" s="97"/>
      <c r="S52" s="97"/>
      <c r="T52" s="97"/>
      <c r="U52" s="97"/>
    </row>
    <row r="53" spans="2:21" ht="19.5" x14ac:dyDescent="0.25">
      <c r="C53" s="90"/>
      <c r="D53" s="90"/>
      <c r="E53" s="90"/>
      <c r="F53" s="18"/>
      <c r="G53" s="90"/>
      <c r="H53" s="90"/>
      <c r="I53" s="90"/>
      <c r="J53" s="90"/>
      <c r="K53" s="71"/>
      <c r="L53" s="70"/>
      <c r="M53" s="70"/>
      <c r="N53" s="70"/>
      <c r="O53" s="19"/>
      <c r="P53" s="20"/>
      <c r="Q53" s="97"/>
      <c r="R53" s="97"/>
      <c r="S53" s="97"/>
      <c r="T53" s="97"/>
      <c r="U53" s="97"/>
    </row>
  </sheetData>
  <mergeCells count="237">
    <mergeCell ref="Q43:R43"/>
    <mergeCell ref="S43:U43"/>
    <mergeCell ref="K32:L32"/>
    <mergeCell ref="K22:L22"/>
    <mergeCell ref="M22:N22"/>
    <mergeCell ref="C24:J24"/>
    <mergeCell ref="K24:L24"/>
    <mergeCell ref="M24:N24"/>
    <mergeCell ref="O24:P24"/>
    <mergeCell ref="O22:P22"/>
    <mergeCell ref="S24:U24"/>
    <mergeCell ref="M23:N23"/>
    <mergeCell ref="Q23:R23"/>
    <mergeCell ref="Q22:R22"/>
    <mergeCell ref="C27:J27"/>
    <mergeCell ref="C33:J33"/>
    <mergeCell ref="C35:J35"/>
    <mergeCell ref="M35:N35"/>
    <mergeCell ref="M32:N32"/>
    <mergeCell ref="Q32:R32"/>
    <mergeCell ref="Q42:R42"/>
    <mergeCell ref="K41:L41"/>
    <mergeCell ref="K42:L42"/>
    <mergeCell ref="O41:P41"/>
    <mergeCell ref="M41:N41"/>
    <mergeCell ref="K37:L37"/>
    <mergeCell ref="M37:N37"/>
    <mergeCell ref="O37:P37"/>
    <mergeCell ref="K43:L43"/>
    <mergeCell ref="M43:N43"/>
    <mergeCell ref="O43:P43"/>
    <mergeCell ref="P4:U4"/>
    <mergeCell ref="N8:R8"/>
    <mergeCell ref="O35:P35"/>
    <mergeCell ref="K23:L23"/>
    <mergeCell ref="O23:P23"/>
    <mergeCell ref="S35:U35"/>
    <mergeCell ref="Q24:R24"/>
    <mergeCell ref="O26:P26"/>
    <mergeCell ref="Q26:R26"/>
    <mergeCell ref="S26:U26"/>
    <mergeCell ref="O28:P28"/>
    <mergeCell ref="S28:U28"/>
    <mergeCell ref="S34:U34"/>
    <mergeCell ref="Q35:R35"/>
    <mergeCell ref="S32:U32"/>
    <mergeCell ref="S33:U33"/>
    <mergeCell ref="O25:P25"/>
    <mergeCell ref="F8:J8"/>
    <mergeCell ref="F10:K10"/>
    <mergeCell ref="J11:M11"/>
    <mergeCell ref="P5:T5"/>
    <mergeCell ref="I5:M5"/>
    <mergeCell ref="C44:J44"/>
    <mergeCell ref="K44:L44"/>
    <mergeCell ref="M44:N44"/>
    <mergeCell ref="O44:P44"/>
    <mergeCell ref="Q44:R44"/>
    <mergeCell ref="S44:U44"/>
    <mergeCell ref="S37:U37"/>
    <mergeCell ref="S39:U39"/>
    <mergeCell ref="C38:J38"/>
    <mergeCell ref="K38:L38"/>
    <mergeCell ref="M38:N38"/>
    <mergeCell ref="S38:U38"/>
    <mergeCell ref="C39:J39"/>
    <mergeCell ref="K39:L39"/>
    <mergeCell ref="M39:N39"/>
    <mergeCell ref="O39:P39"/>
    <mergeCell ref="Q39:R39"/>
    <mergeCell ref="S36:U36"/>
    <mergeCell ref="O33:P33"/>
    <mergeCell ref="Q25:R25"/>
    <mergeCell ref="S25:U25"/>
    <mergeCell ref="Q20:R20"/>
    <mergeCell ref="S20:U20"/>
    <mergeCell ref="I6:M6"/>
    <mergeCell ref="P6:T6"/>
    <mergeCell ref="S19:U19"/>
    <mergeCell ref="S21:U21"/>
    <mergeCell ref="C15:J15"/>
    <mergeCell ref="M15:P15"/>
    <mergeCell ref="K16:L16"/>
    <mergeCell ref="C18:J18"/>
    <mergeCell ref="K15:L15"/>
    <mergeCell ref="C16:J16"/>
    <mergeCell ref="M16:N16"/>
    <mergeCell ref="C19:J19"/>
    <mergeCell ref="K19:L19"/>
    <mergeCell ref="M19:N19"/>
    <mergeCell ref="K18:L18"/>
    <mergeCell ref="C17:J17"/>
    <mergeCell ref="K17:L17"/>
    <mergeCell ref="K21:L21"/>
    <mergeCell ref="O19:P19"/>
    <mergeCell ref="D13:E13"/>
    <mergeCell ref="F13:T13"/>
    <mergeCell ref="B3:C12"/>
    <mergeCell ref="S42:U42"/>
    <mergeCell ref="Q31:R31"/>
    <mergeCell ref="K26:L26"/>
    <mergeCell ref="Q40:R40"/>
    <mergeCell ref="Q41:R41"/>
    <mergeCell ref="O38:P38"/>
    <mergeCell ref="Q34:R34"/>
    <mergeCell ref="O34:P34"/>
    <mergeCell ref="K34:L34"/>
    <mergeCell ref="Q33:R33"/>
    <mergeCell ref="M34:N34"/>
    <mergeCell ref="Q38:R38"/>
    <mergeCell ref="Q37:R37"/>
    <mergeCell ref="S40:U40"/>
    <mergeCell ref="S41:U41"/>
    <mergeCell ref="S27:U27"/>
    <mergeCell ref="O29:P29"/>
    <mergeCell ref="Q29:R29"/>
    <mergeCell ref="S29:U29"/>
    <mergeCell ref="K33:L33"/>
    <mergeCell ref="K35:L35"/>
    <mergeCell ref="M36:N36"/>
    <mergeCell ref="O36:P36"/>
    <mergeCell ref="Q36:R36"/>
    <mergeCell ref="C53:E53"/>
    <mergeCell ref="G53:J53"/>
    <mergeCell ref="C51:F52"/>
    <mergeCell ref="C21:J21"/>
    <mergeCell ref="C42:J42"/>
    <mergeCell ref="C41:J41"/>
    <mergeCell ref="C28:J28"/>
    <mergeCell ref="C22:J22"/>
    <mergeCell ref="C23:J23"/>
    <mergeCell ref="C25:J25"/>
    <mergeCell ref="C29:J29"/>
    <mergeCell ref="C30:J30"/>
    <mergeCell ref="C32:J32"/>
    <mergeCell ref="C37:J37"/>
    <mergeCell ref="C40:J40"/>
    <mergeCell ref="C34:J34"/>
    <mergeCell ref="C43:J43"/>
    <mergeCell ref="C36:J36"/>
    <mergeCell ref="C47:J47"/>
    <mergeCell ref="C50:J50"/>
    <mergeCell ref="Q52:U53"/>
    <mergeCell ref="M51:P51"/>
    <mergeCell ref="C20:J20"/>
    <mergeCell ref="C26:J26"/>
    <mergeCell ref="C31:J31"/>
    <mergeCell ref="M18:N18"/>
    <mergeCell ref="O16:P16"/>
    <mergeCell ref="O18:P18"/>
    <mergeCell ref="M25:N25"/>
    <mergeCell ref="M31:N31"/>
    <mergeCell ref="M27:N27"/>
    <mergeCell ref="K20:L20"/>
    <mergeCell ref="M20:N20"/>
    <mergeCell ref="O20:P20"/>
    <mergeCell ref="S51:U51"/>
    <mergeCell ref="Q51:R51"/>
    <mergeCell ref="L53:N53"/>
    <mergeCell ref="O46:P46"/>
    <mergeCell ref="S49:U49"/>
    <mergeCell ref="Q45:R45"/>
    <mergeCell ref="K52:K53"/>
    <mergeCell ref="M45:N45"/>
    <mergeCell ref="M49:N49"/>
    <mergeCell ref="O50:P50"/>
    <mergeCell ref="O45:P45"/>
    <mergeCell ref="S50:U50"/>
    <mergeCell ref="K49:L49"/>
    <mergeCell ref="O49:P49"/>
    <mergeCell ref="Q49:R49"/>
    <mergeCell ref="Q46:R46"/>
    <mergeCell ref="Q50:R50"/>
    <mergeCell ref="S46:U46"/>
    <mergeCell ref="S45:U45"/>
    <mergeCell ref="K47:L47"/>
    <mergeCell ref="M47:N47"/>
    <mergeCell ref="O47:P47"/>
    <mergeCell ref="K50:L50"/>
    <mergeCell ref="M50:N50"/>
    <mergeCell ref="K45:L45"/>
    <mergeCell ref="C46:J46"/>
    <mergeCell ref="K46:L46"/>
    <mergeCell ref="C45:J45"/>
    <mergeCell ref="C49:J49"/>
    <mergeCell ref="M46:N46"/>
    <mergeCell ref="C48:J48"/>
    <mergeCell ref="K48:L48"/>
    <mergeCell ref="M48:N48"/>
    <mergeCell ref="O48:P48"/>
    <mergeCell ref="Q48:R48"/>
    <mergeCell ref="S48:U48"/>
    <mergeCell ref="B1:V1"/>
    <mergeCell ref="Q27:R27"/>
    <mergeCell ref="S23:U23"/>
    <mergeCell ref="Q28:R28"/>
    <mergeCell ref="S31:U31"/>
    <mergeCell ref="K25:L25"/>
    <mergeCell ref="M42:N42"/>
    <mergeCell ref="O42:P42"/>
    <mergeCell ref="M26:N26"/>
    <mergeCell ref="K28:L28"/>
    <mergeCell ref="M28:N28"/>
    <mergeCell ref="K29:L29"/>
    <mergeCell ref="M29:N29"/>
    <mergeCell ref="K30:L30"/>
    <mergeCell ref="M30:N30"/>
    <mergeCell ref="K31:L31"/>
    <mergeCell ref="M21:N21"/>
    <mergeCell ref="K40:L40"/>
    <mergeCell ref="M40:N40"/>
    <mergeCell ref="O40:P40"/>
    <mergeCell ref="K36:L36"/>
    <mergeCell ref="Q15:R15"/>
    <mergeCell ref="S15:U15"/>
    <mergeCell ref="Q47:R47"/>
    <mergeCell ref="S47:U47"/>
    <mergeCell ref="S18:U18"/>
    <mergeCell ref="Q18:R18"/>
    <mergeCell ref="M33:N33"/>
    <mergeCell ref="K27:L27"/>
    <mergeCell ref="O32:P32"/>
    <mergeCell ref="O31:P31"/>
    <mergeCell ref="S16:U16"/>
    <mergeCell ref="Q16:R16"/>
    <mergeCell ref="M17:N17"/>
    <mergeCell ref="Q17:R17"/>
    <mergeCell ref="S17:U17"/>
    <mergeCell ref="Q19:R19"/>
    <mergeCell ref="O21:P21"/>
    <mergeCell ref="O17:P17"/>
    <mergeCell ref="O27:P27"/>
    <mergeCell ref="Q21:R21"/>
    <mergeCell ref="S22:U22"/>
    <mergeCell ref="O30:P30"/>
    <mergeCell ref="Q30:R30"/>
    <mergeCell ref="S30:U30"/>
  </mergeCells>
  <hyperlinks>
    <hyperlink ref="F10" r:id="rId1"/>
  </hyperlinks>
  <printOptions horizontalCentered="1" verticalCentered="1"/>
  <pageMargins left="3.937007874015748E-2" right="3.937007874015748E-2" top="0.15748031496062992" bottom="0.15748031496062992" header="0" footer="0"/>
  <pageSetup paperSize="9" scale="71" orientation="portrait" r:id="rId2"/>
  <drawing r:id="rId3"/>
  <legacyDrawing r:id="rId4"/>
  <oleObjects>
    <mc:AlternateContent xmlns:mc="http://schemas.openxmlformats.org/markup-compatibility/2006">
      <mc:Choice Requires="x14">
        <oleObject progId="Word.Picture.8" shapeId="1026" r:id="rId5">
          <objectPr defaultSize="0" autoPict="0" r:id="rId6">
            <anchor moveWithCells="1" sizeWithCells="1">
              <from>
                <xdr:col>1</xdr:col>
                <xdr:colOff>47625</xdr:colOff>
                <xdr:row>3</xdr:row>
                <xdr:rowOff>28575</xdr:rowOff>
              </from>
              <to>
                <xdr:col>2</xdr:col>
                <xdr:colOff>1266825</xdr:colOff>
                <xdr:row>9</xdr:row>
                <xdr:rowOff>171450</xdr:rowOff>
              </to>
            </anchor>
          </objectPr>
        </oleObject>
      </mc:Choice>
      <mc:Fallback>
        <oleObject progId="Word.Picture.8" shapeId="1026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ASSOCIATION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Robinet</dc:creator>
  <cp:lastModifiedBy>kevin</cp:lastModifiedBy>
  <cp:lastPrinted>2020-11-27T09:41:41Z</cp:lastPrinted>
  <dcterms:created xsi:type="dcterms:W3CDTF">2015-07-02T13:16:04Z</dcterms:created>
  <dcterms:modified xsi:type="dcterms:W3CDTF">2022-09-21T13:12:50Z</dcterms:modified>
</cp:coreProperties>
</file>